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280" yWindow="90" windowWidth="14160" windowHeight="8040"/>
  </bookViews>
  <sheets>
    <sheet name="User Guide" sheetId="1" r:id="rId1"/>
    <sheet name="SY2014-15" sheetId="2" r:id="rId2"/>
  </sheets>
  <definedNames>
    <definedName name="_xlnm._FilterDatabase" localSheetId="1" hidden="1">'SY2014-15'!$A$2:$AY$306</definedName>
  </definedNames>
  <calcPr calcId="125725"/>
</workbook>
</file>

<file path=xl/calcChain.xml><?xml version="1.0" encoding="utf-8"?>
<calcChain xmlns="http://schemas.openxmlformats.org/spreadsheetml/2006/main">
  <c r="N264" i="2"/>
  <c r="M264"/>
  <c r="N219"/>
  <c r="N124"/>
  <c r="N125"/>
  <c r="N123"/>
  <c r="N62"/>
  <c r="X93" l="1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</calcChain>
</file>

<file path=xl/sharedStrings.xml><?xml version="1.0" encoding="utf-8"?>
<sst xmlns="http://schemas.openxmlformats.org/spreadsheetml/2006/main" count="8045" uniqueCount="2139">
  <si>
    <t>Field Name</t>
  </si>
  <si>
    <t>Description</t>
  </si>
  <si>
    <t>Format</t>
  </si>
  <si>
    <t>Value(s)/Format</t>
  </si>
  <si>
    <t>PA ID</t>
  </si>
  <si>
    <t>School ID assigned by Pennsylvania Dept of Education (PDE)</t>
  </si>
  <si>
    <t>4-Digit</t>
  </si>
  <si>
    <t>4-digit</t>
  </si>
  <si>
    <t>NSC Code</t>
  </si>
  <si>
    <t>NCES Code</t>
  </si>
  <si>
    <t>School ID assigned by National Center for Education Statistics</t>
  </si>
  <si>
    <t>ULCS Code</t>
  </si>
  <si>
    <t>Unique school ID generated in ULCS system</t>
  </si>
  <si>
    <t>SRC School ID</t>
  </si>
  <si>
    <t>Unique school ID used in Student Information System (SCN)</t>
  </si>
  <si>
    <t>3-Character</t>
  </si>
  <si>
    <t>School Name (ULCS)</t>
  </si>
  <si>
    <t>Text</t>
  </si>
  <si>
    <t>Publication Name</t>
  </si>
  <si>
    <t>Admission Type</t>
  </si>
  <si>
    <t>Type of student admission</t>
  </si>
  <si>
    <t>Citywide, Neighborhood, Special Admit, Charter - Lottery, Neighborhood; Lottery, Virtual, Special Center</t>
  </si>
  <si>
    <t>Year Opened</t>
  </si>
  <si>
    <t>Year the school opened</t>
  </si>
  <si>
    <t>Grade Level (based on enrollment)</t>
  </si>
  <si>
    <t>Description of grade levels served</t>
  </si>
  <si>
    <t>Elementary, ElementaryMiddle, Middle, MiddleHigh, High, ElementaryMiddleHigh</t>
  </si>
  <si>
    <t>Current Grade Span Served</t>
  </si>
  <si>
    <t>Actual grade span served in current year</t>
  </si>
  <si>
    <t>Authorized Grade Span 
at Scale</t>
  </si>
  <si>
    <t>Authorized grade span based on 5-Yr charter (applies only to charters)</t>
  </si>
  <si>
    <t>N/A (District Schools)</t>
  </si>
  <si>
    <t>Phasing-In Flag</t>
  </si>
  <si>
    <t>Flag indicating whether a new or expanded school is phasing in grade levels.</t>
  </si>
  <si>
    <t>Binary</t>
  </si>
  <si>
    <t>1, 0</t>
  </si>
  <si>
    <t>Phasing-Out Flag</t>
  </si>
  <si>
    <t xml:space="preserve">Flag indicating whether a truncated school is phasing out grade levels. </t>
  </si>
  <si>
    <t>Managed By</t>
  </si>
  <si>
    <t>Managed by</t>
  </si>
  <si>
    <r>
      <t xml:space="preserve">District, CMO (e.g. Mastery, KIPP, etc.), </t>
    </r>
    <r>
      <rPr>
        <sz val="11"/>
        <rFont val="Calibri"/>
        <family val="2"/>
      </rPr>
      <t>External</t>
    </r>
  </si>
  <si>
    <t>Charter Management Organization</t>
  </si>
  <si>
    <t>Name of CMO</t>
  </si>
  <si>
    <t>School Reporting Category</t>
  </si>
  <si>
    <t>Description of school type</t>
  </si>
  <si>
    <t>K12, ECE, Alt Ed, Virtual, Special Ed., N/A</t>
  </si>
  <si>
    <t>Alternate Education Type</t>
  </si>
  <si>
    <t>Transitional, Accelerated, N/A</t>
  </si>
  <si>
    <t>Turnaround Model</t>
  </si>
  <si>
    <t>Description of type of Turnaround model implemented</t>
  </si>
  <si>
    <t>Renaissance Charter, Promise Academy, N/A</t>
  </si>
  <si>
    <t>CTE Status</t>
  </si>
  <si>
    <t>Indicates whether school is a comprehensive CTE school or offers CTE programs</t>
  </si>
  <si>
    <t>Comprehensive, Program, N/A</t>
  </si>
  <si>
    <t>Title I Designation</t>
  </si>
  <si>
    <t>Federal Accountability Designation</t>
  </si>
  <si>
    <t xml:space="preserve">Click here for an explanation of each federal accountability designation. </t>
  </si>
  <si>
    <t>Reward (High Achievement), Reward (High Progress), Focus, Priority, No Designation</t>
  </si>
  <si>
    <t>Universal Feeding Program</t>
  </si>
  <si>
    <t>Flag indicating whether a school is under the Universal Feeding program</t>
  </si>
  <si>
    <t>Street Address</t>
  </si>
  <si>
    <t>City</t>
  </si>
  <si>
    <t>State</t>
  </si>
  <si>
    <t>Zip Code</t>
  </si>
  <si>
    <t>5-Digit</t>
  </si>
  <si>
    <t>Phone Number</t>
  </si>
  <si>
    <t>10-Digit Phone</t>
  </si>
  <si>
    <t>Fax Number</t>
  </si>
  <si>
    <t>10-Digit-Fax</t>
  </si>
  <si>
    <t>Principal Name</t>
  </si>
  <si>
    <t>Learning Network</t>
  </si>
  <si>
    <t>Assistant Superintendent</t>
  </si>
  <si>
    <t>Pre-K On-Site Indicator</t>
  </si>
  <si>
    <t>Flag indicating whether a Pre-K program is located on the school's site</t>
  </si>
  <si>
    <t>1,0</t>
  </si>
  <si>
    <t>Grade K</t>
  </si>
  <si>
    <t xml:space="preserve">Flag indicating whether school serves Kindergarten in current school year. </t>
  </si>
  <si>
    <t>Grade 1</t>
  </si>
  <si>
    <t xml:space="preserve">Flag indicating whether school serves 1st grade in current school year. </t>
  </si>
  <si>
    <t>Grade 2</t>
  </si>
  <si>
    <t xml:space="preserve">Flag indicating whether school serves 2nd grade in current school year. </t>
  </si>
  <si>
    <t>Grade 3</t>
  </si>
  <si>
    <t xml:space="preserve">Flag indicating whether school serves 3rd grade in current school year. </t>
  </si>
  <si>
    <t>Grade 4</t>
  </si>
  <si>
    <t xml:space="preserve">Flag indicating whether school serves 4th grade in current school year. </t>
  </si>
  <si>
    <t>Grade 5</t>
  </si>
  <si>
    <t xml:space="preserve">Flag indicating whether school serves 5th grade in current school year. </t>
  </si>
  <si>
    <t>Grade 6</t>
  </si>
  <si>
    <t xml:space="preserve">Flag indicating whether school serves 6th grade in current school year. </t>
  </si>
  <si>
    <t>Grade 7</t>
  </si>
  <si>
    <t xml:space="preserve">Flag indicating whether school serves 7th grade in current school year. </t>
  </si>
  <si>
    <t>Grade 8</t>
  </si>
  <si>
    <t xml:space="preserve">Flag indicating whether school serves 8th grade in current school year. </t>
  </si>
  <si>
    <t>Grade 9</t>
  </si>
  <si>
    <t xml:space="preserve">Flag indicating whether school serves 9th grade in current school year. </t>
  </si>
  <si>
    <t>Grade 10</t>
  </si>
  <si>
    <t xml:space="preserve">Flag indicating whether school serves 10th grade in current school year. </t>
  </si>
  <si>
    <t>Grade 11</t>
  </si>
  <si>
    <t xml:space="preserve">Flag indicating whether school serves 11th grade in current school year. </t>
  </si>
  <si>
    <t>Grade 12</t>
  </si>
  <si>
    <t xml:space="preserve">Flag indicating whether school serves 12th grade in current school year. </t>
  </si>
  <si>
    <t>PA 
Code</t>
  </si>
  <si>
    <t>ULCS 
Code</t>
  </si>
  <si>
    <t>Year 
Opened</t>
  </si>
  <si>
    <r>
      <t xml:space="preserve">Grade Level 
</t>
    </r>
    <r>
      <rPr>
        <i/>
        <sz val="10"/>
        <color indexed="8"/>
        <rFont val="Calibri"/>
        <family val="2"/>
      </rPr>
      <t>(based on enrollment)</t>
    </r>
  </si>
  <si>
    <t>Authorized 
Grade Span 
at Scale</t>
  </si>
  <si>
    <t xml:space="preserve">Phasing-In </t>
    <phoneticPr fontId="0" type="noConversion"/>
  </si>
  <si>
    <t>Phasing-Out</t>
    <phoneticPr fontId="0" type="noConversion"/>
  </si>
  <si>
    <t>BARTRAM, JOHN HIGH SCHOOL</t>
  </si>
  <si>
    <t>John Bartram High School</t>
    <phoneticPr fontId="0" type="noConversion"/>
  </si>
  <si>
    <t>NEIGHBORHOOD</t>
  </si>
  <si>
    <t>HIGH</t>
  </si>
  <si>
    <t>09-12</t>
  </si>
  <si>
    <t>N/A</t>
  </si>
  <si>
    <t>DISTRICT</t>
  </si>
  <si>
    <t>K12</t>
  </si>
  <si>
    <t>Programs</t>
  </si>
  <si>
    <t>PRIORITY</t>
  </si>
  <si>
    <t>2401 S. 67TH ST.</t>
  </si>
  <si>
    <t xml:space="preserve">PHILADELPHIA               </t>
  </si>
  <si>
    <t>PA</t>
  </si>
  <si>
    <t>19142</t>
  </si>
  <si>
    <t>215-492-6450</t>
  </si>
  <si>
    <t>215-492-6117</t>
  </si>
  <si>
    <t>LEARNING NETWORK 1</t>
  </si>
  <si>
    <t>WEST PHILADELPHIA HIGH SCHOOL</t>
  </si>
  <si>
    <t>West Philadelphia High School</t>
    <phoneticPr fontId="0" type="noConversion"/>
  </si>
  <si>
    <t>PROMISE ACADEMY</t>
  </si>
  <si>
    <t>4901 CHESTNUT ST.</t>
  </si>
  <si>
    <t>19139</t>
  </si>
  <si>
    <t>215-471-2902</t>
  </si>
  <si>
    <t>215-471-6402</t>
  </si>
  <si>
    <t>LEARNING NETWORK 2</t>
  </si>
  <si>
    <t>HIGH SCHOOL OF THE FUTURE</t>
  </si>
  <si>
    <t>High School of the Future</t>
    <phoneticPr fontId="0" type="noConversion"/>
  </si>
  <si>
    <t>CITYWIDE</t>
  </si>
  <si>
    <t>NO DESIGNATION</t>
  </si>
  <si>
    <t>4021 PARKSIDE AVE.</t>
  </si>
  <si>
    <t>19104</t>
  </si>
  <si>
    <t>215-823-5500</t>
  </si>
  <si>
    <t>215-823-5504</t>
  </si>
  <si>
    <t>ROBESON, PAUL HIGH SCHOOL</t>
  </si>
  <si>
    <t>Paul Robeson High School for Human Services</t>
    <phoneticPr fontId="0" type="noConversion"/>
  </si>
  <si>
    <t>FOCUS</t>
  </si>
  <si>
    <t>4125 LUDLOW ST.</t>
  </si>
  <si>
    <t>215-823-8207</t>
  </si>
  <si>
    <t>215-823-8252</t>
  </si>
  <si>
    <t>SAYRE, WILLIAM L. HIGH SCHOOL</t>
  </si>
  <si>
    <t>William L. Sayre High School</t>
    <phoneticPr fontId="0" type="noConversion"/>
  </si>
  <si>
    <t>5800 WALNUT ST.</t>
  </si>
  <si>
    <t>215-471-2904</t>
  </si>
  <si>
    <t>215-471-3486</t>
  </si>
  <si>
    <t>TILDEN MIDDLE SCHOOL</t>
  </si>
  <si>
    <t>William T. Tilden School</t>
    <phoneticPr fontId="0" type="noConversion"/>
  </si>
  <si>
    <t>MIDDLE</t>
  </si>
  <si>
    <t>05-08</t>
  </si>
  <si>
    <t>6601 ELMWOOD AVE.</t>
  </si>
  <si>
    <t>215-492-6454</t>
  </si>
  <si>
    <t>215-492-6128</t>
  </si>
  <si>
    <t>MOTIVATION HIGH SCHOOL</t>
  </si>
  <si>
    <t>Motivation High School</t>
    <phoneticPr fontId="0" type="noConversion"/>
  </si>
  <si>
    <t>SPECIAL ADMIT</t>
  </si>
  <si>
    <t>5900 BALTIMORE AVE.</t>
  </si>
  <si>
    <t>19143</t>
  </si>
  <si>
    <t>215-471-2906</t>
  </si>
  <si>
    <t>BARRY, JOHN ELEMENTARY SCHOOL</t>
  </si>
  <si>
    <t>John Barry School</t>
    <phoneticPr fontId="0" type="noConversion"/>
  </si>
  <si>
    <t>ELEMENTARYMIDDLE</t>
  </si>
  <si>
    <t>00-08</t>
  </si>
  <si>
    <t>5900 RACE ST.</t>
  </si>
  <si>
    <t>215-471-2744</t>
  </si>
  <si>
    <t>215-471-6320</t>
  </si>
  <si>
    <t>BRYANT, WILLIAM C. SCHOOL</t>
  </si>
  <si>
    <t>William C. Bryant School</t>
    <phoneticPr fontId="0" type="noConversion"/>
  </si>
  <si>
    <t>6001 CEDAR AVE.</t>
  </si>
  <si>
    <t>215-471-2910</t>
  </si>
  <si>
    <t>215-471-8379</t>
  </si>
  <si>
    <t>CATHARINE, JOSEPH SCHOOL</t>
  </si>
  <si>
    <t>Joseph W. Catharine School</t>
  </si>
  <si>
    <t>ELEMENTARY</t>
  </si>
  <si>
    <t>00-05</t>
  </si>
  <si>
    <t>6600 CHESTER AVE.</t>
  </si>
  <si>
    <t>215-727-2155</t>
  </si>
  <si>
    <t>215-727-5671</t>
  </si>
  <si>
    <t>COMEGYS, BENJAMIN B. SCHOOL</t>
  </si>
  <si>
    <t>Benjamin B. Comegys School</t>
    <phoneticPr fontId="0" type="noConversion"/>
  </si>
  <si>
    <t>00-07</t>
  </si>
  <si>
    <t>5100 GREENWAY AVE.</t>
  </si>
  <si>
    <t>215-727-2162</t>
  </si>
  <si>
    <t>215-727-2329</t>
  </si>
  <si>
    <t>Sadie Alexander School</t>
  </si>
  <si>
    <t>215-823-5465</t>
  </si>
  <si>
    <t>215-382-2031</t>
  </si>
  <si>
    <t>HAMILTON, ANDREW SCHOOL</t>
  </si>
  <si>
    <t>Andrew Hamilton School</t>
    <phoneticPr fontId="0" type="noConversion"/>
  </si>
  <si>
    <t>5640 SPRUCE ST.</t>
  </si>
  <si>
    <t>215-471-2911</t>
  </si>
  <si>
    <t>215-471-2724</t>
  </si>
  <si>
    <t>HARRINGTON, AVERY D. SCHOOL</t>
  </si>
  <si>
    <t>Avery D. Harrington School</t>
    <phoneticPr fontId="0" type="noConversion"/>
  </si>
  <si>
    <t>5300 BALTIMORE AVE.</t>
  </si>
  <si>
    <t>215-471-2914</t>
  </si>
  <si>
    <t>215-471-5087</t>
  </si>
  <si>
    <t>HUEY, SAMUEL B. SCHOOL</t>
  </si>
  <si>
    <t>Samuel B. Huey School</t>
    <phoneticPr fontId="0" type="noConversion"/>
  </si>
  <si>
    <t>5200 PINE ST.</t>
  </si>
  <si>
    <t>215-471-2901</t>
  </si>
  <si>
    <t>215-471-2720</t>
  </si>
  <si>
    <t>LEA, HENRY C.</t>
  </si>
  <si>
    <t>Henry C. Lea School</t>
    <phoneticPr fontId="0" type="noConversion"/>
  </si>
  <si>
    <t>4700 LOCUST ST.</t>
  </si>
  <si>
    <t>215-471-2915</t>
  </si>
  <si>
    <t>215-471-4355</t>
  </si>
  <si>
    <t>LONGSTRETH, WILLIAM C. SCHOOL</t>
  </si>
  <si>
    <t>William C. Longstreth School</t>
    <phoneticPr fontId="0" type="noConversion"/>
  </si>
  <si>
    <t>5700 WILLOWS AVE.</t>
  </si>
  <si>
    <t>215-727-2158</t>
  </si>
  <si>
    <t>215-727-2260</t>
  </si>
  <si>
    <t>MC MICHAEL, MORTON SCHOOL</t>
  </si>
  <si>
    <t>Morton McMichael School</t>
    <phoneticPr fontId="0" type="noConversion"/>
  </si>
  <si>
    <t>3543 FAIRMOUNT AVE.</t>
  </si>
  <si>
    <t>215-823-8205</t>
  </si>
  <si>
    <t>215-386-3549</t>
  </si>
  <si>
    <t>MITCHELL ELEMENTARY SCHOOL</t>
  </si>
  <si>
    <t>S. Weir Mitchell School</t>
    <phoneticPr fontId="0" type="noConversion"/>
  </si>
  <si>
    <t>ELEMENTARYMIDDLE</t>
    <phoneticPr fontId="0" type="noConversion"/>
  </si>
  <si>
    <t>00-06</t>
  </si>
  <si>
    <t>5500 KINGSESSING AVE.</t>
  </si>
  <si>
    <t>215-727-2160</t>
  </si>
  <si>
    <t>215-727-2218</t>
  </si>
  <si>
    <t>MORTON, THOMAS G. SCHOOL</t>
  </si>
  <si>
    <t>Thomas G. Morton School</t>
    <phoneticPr fontId="0" type="noConversion"/>
  </si>
  <si>
    <t>2501 S. 63RD ST.</t>
  </si>
  <si>
    <t>215-727-2164</t>
  </si>
  <si>
    <t>215-727-2341</t>
  </si>
  <si>
    <t>POWEL, SAMUEL SCHOOL</t>
  </si>
  <si>
    <t>Samuel Powel School</t>
    <phoneticPr fontId="0" type="noConversion"/>
  </si>
  <si>
    <t>00-04</t>
  </si>
  <si>
    <t>301 N. 36TH ST.</t>
  </si>
  <si>
    <t>215-823-8201</t>
  </si>
  <si>
    <t>215-823-8215</t>
  </si>
  <si>
    <t>PATTERSON, JOHN M. SCHOOL</t>
  </si>
  <si>
    <t>John M. Patterson School</t>
    <phoneticPr fontId="0" type="noConversion"/>
  </si>
  <si>
    <r>
      <t>700</t>
    </r>
    <r>
      <rPr>
        <sz val="10"/>
        <color indexed="8"/>
        <rFont val="Calibri"/>
        <family val="2"/>
      </rPr>
      <t>1 BUIST AVE.</t>
    </r>
  </si>
  <si>
    <t>215-492-6453</t>
  </si>
  <si>
    <t>215-492-6827</t>
  </si>
  <si>
    <t>RHOADS, JAMES SCHOOL</t>
  </si>
  <si>
    <t>James Rhoads School</t>
    <phoneticPr fontId="0" type="noConversion"/>
  </si>
  <si>
    <t>4901 PARRISH ST.</t>
  </si>
  <si>
    <t>215-581-5504</t>
  </si>
  <si>
    <t>215-581-3405</t>
  </si>
  <si>
    <t>WASHINGTON, MARTHA SCHOOL</t>
  </si>
  <si>
    <t>Martha Washington School</t>
    <phoneticPr fontId="0" type="noConversion"/>
  </si>
  <si>
    <t>766 N. 44TH ST.</t>
  </si>
  <si>
    <t>215-823-8203</t>
  </si>
  <si>
    <t>215-823-8292</t>
  </si>
  <si>
    <t>PENROSE SCHOOL</t>
  </si>
  <si>
    <t>Penrose School</t>
    <phoneticPr fontId="0" type="noConversion"/>
  </si>
  <si>
    <t>2515 S. 78TH ST.</t>
  </si>
  <si>
    <t>19153</t>
  </si>
  <si>
    <t>215-492-6455</t>
  </si>
  <si>
    <t>215-492-6985</t>
  </si>
  <si>
    <t>ANDERSON, ADD B. SCHOOL</t>
  </si>
  <si>
    <t>Add B. Anderson School</t>
  </si>
  <si>
    <t>1034 S. 60TH ST.</t>
  </si>
  <si>
    <t>215-471-2903</t>
  </si>
  <si>
    <t>215-471-6718</t>
  </si>
  <si>
    <t>LOCKE, ALAIN SCHOOL</t>
  </si>
  <si>
    <t>Alain Locke School</t>
    <phoneticPr fontId="0" type="noConversion"/>
  </si>
  <si>
    <t>4550 HAVERFORD AVE.</t>
  </si>
  <si>
    <t>215-823-8202</t>
  </si>
  <si>
    <t>215-823-5721</t>
  </si>
  <si>
    <t>BLANKENBURG, RUDOLPH SCHOOL</t>
  </si>
  <si>
    <t>Rudolph Blankenburg School</t>
    <phoneticPr fontId="0" type="noConversion"/>
  </si>
  <si>
    <t>4600 W. GIRARD AVE.</t>
  </si>
  <si>
    <t>19131</t>
  </si>
  <si>
    <t>215-581-5505</t>
  </si>
  <si>
    <t>215-581-5922</t>
  </si>
  <si>
    <t>MYA-MIDDLE YEARS ALTERNATIVE</t>
  </si>
  <si>
    <t>Middle Years Alternative School</t>
    <phoneticPr fontId="0" type="noConversion"/>
  </si>
  <si>
    <t>4725 FAIRMOUNT AVE.</t>
  </si>
  <si>
    <t>215-581-5633</t>
  </si>
  <si>
    <t>215-581-5668</t>
  </si>
  <si>
    <t>SOUTH PHILADELPHIA H.S.</t>
  </si>
  <si>
    <t>South Philadelphia High School</t>
    <phoneticPr fontId="0" type="noConversion"/>
  </si>
  <si>
    <t>2101 S. BROAD ST.</t>
  </si>
  <si>
    <t>19148</t>
  </si>
  <si>
    <t>215-952-6220</t>
  </si>
  <si>
    <t>215-551-2275</t>
  </si>
  <si>
    <t>FRANKLIN, BENJAMIN HIGH SCHOOL</t>
  </si>
  <si>
    <t>Benjamin Franklin High School</t>
    <phoneticPr fontId="0" type="noConversion"/>
  </si>
  <si>
    <t>550 N. BROAD ST.</t>
  </si>
  <si>
    <t>19130</t>
  </si>
  <si>
    <t>215-299-4662</t>
  </si>
  <si>
    <t>215-299-7285</t>
  </si>
  <si>
    <t>LEARNING NETWORK 3</t>
  </si>
  <si>
    <t>CREATIVE AND PERFORMING ARTS</t>
  </si>
  <si>
    <t>High School for Creative and Performing Arts School</t>
    <phoneticPr fontId="0" type="noConversion"/>
  </si>
  <si>
    <t>901 S. BROAD ST.</t>
  </si>
  <si>
    <t>19147</t>
  </si>
  <si>
    <t>215-952-2462</t>
  </si>
  <si>
    <t>215-952-6472</t>
  </si>
  <si>
    <t>MASTERMAN,JULIA R. HIGH SCHOOL</t>
  </si>
  <si>
    <t>Julia R. Masterman School</t>
    <phoneticPr fontId="0" type="noConversion"/>
  </si>
  <si>
    <t>MIDDLEHIGH</t>
  </si>
  <si>
    <t>05-12</t>
  </si>
  <si>
    <t>REWARD (HIGH ACHIEVEMENT)</t>
  </si>
  <si>
    <t>1699 SPRING GARDEN ST.</t>
  </si>
  <si>
    <t>215-299-4661</t>
  </si>
  <si>
    <t>215-299-3425</t>
  </si>
  <si>
    <t>FURNESS, HORACE HIGH SCHOOL</t>
  </si>
  <si>
    <t>Furness High School</t>
  </si>
  <si>
    <t>1900 S. 3RD ST.</t>
  </si>
  <si>
    <t>215-952-6226</t>
  </si>
  <si>
    <t>215-952-8635</t>
  </si>
  <si>
    <t>FELL, D. NEWLIN SCHOOL</t>
  </si>
  <si>
    <t>900 W. OREGON AVE.</t>
  </si>
  <si>
    <t>215-952-6237</t>
  </si>
  <si>
    <t>215-952-6239</t>
  </si>
  <si>
    <t>BACHE-MARTIN SCHOOL</t>
  </si>
  <si>
    <t>Bache-Martin School</t>
  </si>
  <si>
    <t>2201 BROWN ST.</t>
  </si>
  <si>
    <t>215-684-5074</t>
  </si>
  <si>
    <t>215-684-5446</t>
  </si>
  <si>
    <t>BREGY, F. AMEDEE SCHOOL</t>
  </si>
  <si>
    <t>F. Amedee Bregy School</t>
    <phoneticPr fontId="0" type="noConversion"/>
  </si>
  <si>
    <t>1700 BIGLER ST.</t>
  </si>
  <si>
    <t>19145</t>
  </si>
  <si>
    <t>215-952-6218</t>
  </si>
  <si>
    <t>215-952-0858</t>
  </si>
  <si>
    <t>CHILDS, GEORGE W. SCHOOL</t>
  </si>
  <si>
    <t>George W. Childs School</t>
    <phoneticPr fontId="0" type="noConversion"/>
  </si>
  <si>
    <t>1599 WHARTON ST.</t>
  </si>
  <si>
    <t>19146</t>
  </si>
  <si>
    <t>215-952-6213</t>
  </si>
  <si>
    <t>215-952-6443</t>
  </si>
  <si>
    <t>FRANKLIN LEARNING CENTER</t>
  </si>
  <si>
    <t>Franklin Learning Center</t>
    <phoneticPr fontId="0" type="noConversion"/>
  </si>
  <si>
    <t>616 N. 15TH ST.</t>
  </si>
  <si>
    <t>215-684-5916</t>
  </si>
  <si>
    <t>215-684-8969</t>
  </si>
  <si>
    <t>GIRARD, STEPHEN SCHOOL</t>
  </si>
  <si>
    <t>Stephen Girard School</t>
    <phoneticPr fontId="0" type="noConversion"/>
  </si>
  <si>
    <t>1800 SNYDER AVE.</t>
  </si>
  <si>
    <t>215-952-8554</t>
  </si>
  <si>
    <t>215-952-6397</t>
  </si>
  <si>
    <t>MC CALL, GEN. GEORGE A. SCHOOL</t>
  </si>
  <si>
    <t>General George A. McCall School</t>
    <phoneticPr fontId="0" type="noConversion"/>
  </si>
  <si>
    <t>REWARD (HIGH PROGRESS)</t>
  </si>
  <si>
    <t>325 S. 7TH ST.</t>
  </si>
  <si>
    <t>19106</t>
  </si>
  <si>
    <t>215-351-7350</t>
  </si>
  <si>
    <t>215-351-7349</t>
  </si>
  <si>
    <t>MCDANIEL, DELAPLAINE SCHOOL</t>
  </si>
  <si>
    <t>Delaplaine McDaniel School</t>
    <phoneticPr fontId="0" type="noConversion"/>
  </si>
  <si>
    <t>1801 S. 22ND ST.</t>
  </si>
  <si>
    <t>215-952-6380</t>
  </si>
  <si>
    <t>215-952-6379</t>
  </si>
  <si>
    <t>MEREDITH, WILLIAM M. SCHOOL</t>
  </si>
  <si>
    <t>William M. Meredith School</t>
    <phoneticPr fontId="0" type="noConversion"/>
  </si>
  <si>
    <t>725 S. 5TH ST.</t>
  </si>
  <si>
    <t>215-351-7360</t>
  </si>
  <si>
    <t>215-351-7190</t>
  </si>
  <si>
    <t>MORRIS, ROBERT SCHOOL</t>
  </si>
  <si>
    <t>Robert Morris School</t>
    <phoneticPr fontId="0" type="noConversion"/>
  </si>
  <si>
    <t>2600 W. THOMPSON ST.</t>
  </si>
  <si>
    <t>19121</t>
  </si>
  <si>
    <t>215-684-5087</t>
  </si>
  <si>
    <t>215-684-8881</t>
  </si>
  <si>
    <t>GIRARD ACADEMIC MUSIC PROGRAM</t>
  </si>
  <si>
    <t>Girard Academic Music Program</t>
    <phoneticPr fontId="0" type="noConversion"/>
  </si>
  <si>
    <t>2136 W. RITNER ST.</t>
  </si>
  <si>
    <t>215-952-8589</t>
  </si>
  <si>
    <t>215-952-6544</t>
  </si>
  <si>
    <t>STANTON, EDWIN M. SCHOOL</t>
  </si>
  <si>
    <t>Edwin M. Stanton School</t>
    <phoneticPr fontId="0" type="noConversion"/>
  </si>
  <si>
    <t>1700 CHRISTIAN ST.</t>
  </si>
  <si>
    <t>215-875-3185</t>
  </si>
  <si>
    <t>215-875-3711</t>
  </si>
  <si>
    <t>GREENFIELD, ALBERT M. SCHOOL</t>
  </si>
  <si>
    <t>Albert M. Greenfield School</t>
    <phoneticPr fontId="0" type="noConversion"/>
  </si>
  <si>
    <t>2200 CHESTNUT ST.</t>
  </si>
  <si>
    <t>19103</t>
  </si>
  <si>
    <t>215-299-3566</t>
  </si>
  <si>
    <t>215-299-3567</t>
  </si>
  <si>
    <t>ARTHUR, CHESTER A. SCHOOL</t>
  </si>
  <si>
    <t>Chester A. Arthur School</t>
    <phoneticPr fontId="0" type="noConversion"/>
  </si>
  <si>
    <t>2000 CATHARINE ST.</t>
  </si>
  <si>
    <t>215-875-5774</t>
  </si>
  <si>
    <t>215-875-8057</t>
  </si>
  <si>
    <t>WARING, LAURA W. SCHOOL</t>
  </si>
  <si>
    <t>Laura W. Waring School</t>
    <phoneticPr fontId="0" type="noConversion"/>
  </si>
  <si>
    <t>1801 GREEN ST.</t>
  </si>
  <si>
    <t>215-684-5073</t>
  </si>
  <si>
    <t>215-684-5479</t>
  </si>
  <si>
    <t>JACKSON, ANDREW SCHOOL</t>
  </si>
  <si>
    <t>Andrew Jackson School</t>
    <phoneticPr fontId="0" type="noConversion"/>
  </si>
  <si>
    <t>1213 S. 12TH ST.</t>
  </si>
  <si>
    <t>215-952-6223</t>
  </si>
  <si>
    <t>215-952-6488</t>
  </si>
  <si>
    <t>JENKS, ABRAM SCHOOL</t>
  </si>
  <si>
    <t>Abram S. Jenks School</t>
    <phoneticPr fontId="0" type="noConversion"/>
  </si>
  <si>
    <t>2501 S. 13TH ST.</t>
  </si>
  <si>
    <t>215-952-6224</t>
  </si>
  <si>
    <t>215-952-6407</t>
  </si>
  <si>
    <t>KEY, FRANCIS SCOTT SCHOOL</t>
  </si>
  <si>
    <t>Francis S. Key School</t>
    <phoneticPr fontId="0" type="noConversion"/>
  </si>
  <si>
    <t>2230 S. 8TH ST.</t>
  </si>
  <si>
    <t>215-952-6216</t>
  </si>
  <si>
    <t>215-952-8505</t>
  </si>
  <si>
    <t>KIRKBRIDE, ELIZA B. SCHOOL</t>
  </si>
  <si>
    <t>Elizabeth B. Kirkbride School</t>
  </si>
  <si>
    <t>1501 S. 7TH ST.</t>
  </si>
  <si>
    <t>215-952-6214</t>
  </si>
  <si>
    <t>215-952-6253</t>
  </si>
  <si>
    <t>NEBINGER, GEORGE W. SCHOOL</t>
  </si>
  <si>
    <t>George W. Nebinger School</t>
    <phoneticPr fontId="0" type="noConversion"/>
  </si>
  <si>
    <t>601 CARPENTER ST.</t>
  </si>
  <si>
    <t>215-952-6202</t>
  </si>
  <si>
    <t>215-952-6392</t>
  </si>
  <si>
    <t>ACADEMY AT PALUMBO</t>
  </si>
  <si>
    <t>Academy at Palumbo</t>
    <phoneticPr fontId="0" type="noConversion"/>
  </si>
  <si>
    <t>1100 CATHARINE ST.</t>
  </si>
  <si>
    <t>215-351-7618</t>
  </si>
  <si>
    <t>215-351-7685</t>
  </si>
  <si>
    <t>SHARSWOOD, GEORGE SCHOOL</t>
  </si>
  <si>
    <t>George W. Sharswood School</t>
    <phoneticPr fontId="0" type="noConversion"/>
  </si>
  <si>
    <t>2300 S. 2ND ST.</t>
  </si>
  <si>
    <t>215-952-6212</t>
  </si>
  <si>
    <t>215-952-6405</t>
  </si>
  <si>
    <t>SOUTHWARK SCHOOL</t>
  </si>
  <si>
    <t>Southwark School</t>
    <phoneticPr fontId="0" type="noConversion"/>
  </si>
  <si>
    <t>1835 S. 9TH ST.</t>
  </si>
  <si>
    <t>215-952-8606</t>
  </si>
  <si>
    <t>215-952-8670</t>
  </si>
  <si>
    <t>SCIENCE LEADERSHIP ACADEMY</t>
  </si>
  <si>
    <t>Science Leadership Academy</t>
    <phoneticPr fontId="0" type="noConversion"/>
  </si>
  <si>
    <t>55 N. 22ND ST.</t>
  </si>
  <si>
    <t>215-979-5620</t>
  </si>
  <si>
    <t>215-567-2809</t>
  </si>
  <si>
    <t>CONSTITUTION HIGH SCHOOL</t>
  </si>
  <si>
    <t>Constitution High School</t>
    <phoneticPr fontId="0" type="noConversion"/>
  </si>
  <si>
    <t>18 S. 7TH ST.</t>
  </si>
  <si>
    <t>215-351-7310</t>
  </si>
  <si>
    <t>215-351-7694</t>
  </si>
  <si>
    <t>TAGGART, JOHN H. SCHOOL</t>
  </si>
  <si>
    <t>John H. Taggart School</t>
    <phoneticPr fontId="0" type="noConversion"/>
  </si>
  <si>
    <t>400 W. PORTER ST.</t>
  </si>
  <si>
    <t>215-952-6228</t>
  </si>
  <si>
    <t>215-952-8502</t>
  </si>
  <si>
    <t>VARE-WASHINGTON ELEMENTARY</t>
  </si>
  <si>
    <t>Vare-Washington School</t>
    <phoneticPr fontId="0" type="noConversion"/>
  </si>
  <si>
    <t>1198 S. 5TH ST.</t>
  </si>
  <si>
    <t>215-952-8620</t>
  </si>
  <si>
    <t>215-952-8508</t>
  </si>
  <si>
    <t>OVERBROOK HIGH SCHOOL</t>
  </si>
  <si>
    <t>Overbrook High School</t>
    <phoneticPr fontId="0" type="noConversion"/>
  </si>
  <si>
    <t>5898 LANCASTER AVE.</t>
  </si>
  <si>
    <t>215-581-5507</t>
  </si>
  <si>
    <t>215-581-3406</t>
  </si>
  <si>
    <t>ENGINEERING &amp; SCIENCE HIGH</t>
  </si>
  <si>
    <t>High School of Engineering and Science</t>
    <phoneticPr fontId="0" type="noConversion"/>
  </si>
  <si>
    <t>1600 W. NORRIS ST.</t>
  </si>
  <si>
    <t>215-684-5079</t>
  </si>
  <si>
    <t>215-684-5151</t>
  </si>
  <si>
    <t>LEARNING NETWORK 4</t>
  </si>
  <si>
    <t>DOBBINS, MURRELL HIGH SCHOOL</t>
  </si>
  <si>
    <t>Murrell Dobbins Career and Technical High School</t>
    <phoneticPr fontId="0" type="noConversion"/>
  </si>
  <si>
    <t>Comprehensive</t>
  </si>
  <si>
    <t>2150 W. LEHIGH AVE.</t>
  </si>
  <si>
    <t>19132</t>
  </si>
  <si>
    <t>215-227-4421</t>
  </si>
  <si>
    <t>215-227-4944</t>
  </si>
  <si>
    <t>BEEBER, DIMNER MIDDLE SCHOOL</t>
  </si>
  <si>
    <t>Dimner Beeber School</t>
    <phoneticPr fontId="0" type="noConversion"/>
  </si>
  <si>
    <t>07-08</t>
  </si>
  <si>
    <t>5925 MALVERN AVE.</t>
  </si>
  <si>
    <t>215-581-5513</t>
  </si>
  <si>
    <t>215-581-5694</t>
  </si>
  <si>
    <t>STRAWBERRY MANSION HIGH SCHOOL</t>
  </si>
  <si>
    <t>Strawberry Mansion High School</t>
    <phoneticPr fontId="0" type="noConversion"/>
  </si>
  <si>
    <t>3133 RIDGE AVE.</t>
  </si>
  <si>
    <t>215-684-5089</t>
  </si>
  <si>
    <t>215-684-5380</t>
  </si>
  <si>
    <t>BLAINE, JAMES G. SCHOOL</t>
  </si>
  <si>
    <t>3001 W. BERKS ST.</t>
  </si>
  <si>
    <t>215-684-5085</t>
  </si>
  <si>
    <t>215-684-8858</t>
  </si>
  <si>
    <t>CASSIDY,LEWIS C ACADEMICS PLUS</t>
  </si>
  <si>
    <t>Lewis C. Cassidy Academics Plus School</t>
    <phoneticPr fontId="0" type="noConversion"/>
  </si>
  <si>
    <t>6523 LANSDOWNE AVE.</t>
  </si>
  <si>
    <t>19151</t>
  </si>
  <si>
    <t>215-581-5506</t>
  </si>
  <si>
    <t>215-581-5581</t>
  </si>
  <si>
    <t>DICK, WILLIAM SCHOOL</t>
  </si>
  <si>
    <t>William Dick School</t>
    <phoneticPr fontId="0" type="noConversion"/>
  </si>
  <si>
    <t>2498 W. DIAMOND ST.</t>
  </si>
  <si>
    <t>215-684-5081</t>
  </si>
  <si>
    <t>215-684-8995</t>
  </si>
  <si>
    <t>GOMPERS, SAMUEL SCHOOL</t>
  </si>
  <si>
    <t>Samuel Gompers School</t>
    <phoneticPr fontId="0" type="noConversion"/>
  </si>
  <si>
    <t>5701 WYNNEFIELD AVE.</t>
  </si>
  <si>
    <t>215-581-5503</t>
  </si>
  <si>
    <t>215-581-5686</t>
  </si>
  <si>
    <t>HESTON, EDWARD SCHOOL</t>
  </si>
  <si>
    <t>Edward Heston School</t>
    <phoneticPr fontId="0" type="noConversion"/>
  </si>
  <si>
    <t>1621 N. 54TH ST.</t>
  </si>
  <si>
    <t>215-581-5514</t>
  </si>
  <si>
    <t>215-581-5724</t>
  </si>
  <si>
    <t>LAMBERTON,ROBERT E ELEMENTARY</t>
  </si>
  <si>
    <t>Robert E. Lamberton School</t>
    <phoneticPr fontId="0" type="noConversion"/>
  </si>
  <si>
    <t>7501 WOODBINE AVE.</t>
  </si>
  <si>
    <t>215-581-5650</t>
  </si>
  <si>
    <t>215-581-3403</t>
  </si>
  <si>
    <t>RHODES ELEMENTARY SCHOOL</t>
  </si>
  <si>
    <t>E. Washington Rhodes School</t>
    <phoneticPr fontId="0" type="noConversion"/>
  </si>
  <si>
    <t>2900 W. CLEARFIELD ST.</t>
  </si>
  <si>
    <t>215-227-4402</t>
  </si>
  <si>
    <t>215-227-4926</t>
  </si>
  <si>
    <t>OVERBROOK ELEMENTARY SCHOOL</t>
  </si>
  <si>
    <t>Overbrook School</t>
    <phoneticPr fontId="0" type="noConversion"/>
  </si>
  <si>
    <t>2032 N. 62ND ST.</t>
  </si>
  <si>
    <t>215-581-5691</t>
  </si>
  <si>
    <t>215-581-2175</t>
  </si>
  <si>
    <t>PEIRCE, THOMAS M. SCHOOL</t>
  </si>
  <si>
    <t>Thomas M. Peirce School</t>
    <phoneticPr fontId="0" type="noConversion"/>
  </si>
  <si>
    <t>2300 W. CAMBRIA ST.</t>
  </si>
  <si>
    <t>215-227-4411</t>
  </si>
  <si>
    <t>215-227-4599</t>
  </si>
  <si>
    <t>ALLEN, DR. ETHEL SCHOOL</t>
  </si>
  <si>
    <t>Dr. Ethel Allen School</t>
    <phoneticPr fontId="0" type="noConversion"/>
  </si>
  <si>
    <t>3200 W. LEHIGH AVE.</t>
  </si>
  <si>
    <t>215-227-4404</t>
  </si>
  <si>
    <t>215-227-2971</t>
  </si>
  <si>
    <t>DUCKREY, TANNER SCHOOL</t>
  </si>
  <si>
    <t>Tanner G. Duckrey School</t>
    <phoneticPr fontId="0" type="noConversion"/>
  </si>
  <si>
    <t>1501 W. DIAMOND ST.</t>
  </si>
  <si>
    <t>215-684-5066</t>
  </si>
  <si>
    <t>215-684-8927</t>
  </si>
  <si>
    <t>WRIGHT, RICHARD R. SCHOOL</t>
  </si>
  <si>
    <t>Richard R. Wright School</t>
    <phoneticPr fontId="0" type="noConversion"/>
  </si>
  <si>
    <t>2700 W. DAUPHIN ST.</t>
  </si>
  <si>
    <t>215-684-5076</t>
  </si>
  <si>
    <t>215-684-7018</t>
  </si>
  <si>
    <t>OVERBROOK EDUCATIONAL CENTER</t>
  </si>
  <si>
    <t>Overbrook Educational Center</t>
    <phoneticPr fontId="0" type="noConversion"/>
  </si>
  <si>
    <t>6722 LANSDOWNE AVE.</t>
  </si>
  <si>
    <t>215-581-5890</t>
  </si>
  <si>
    <t>215-581-5677</t>
  </si>
  <si>
    <t>GIDEON, EDWARD SCHOOL</t>
  </si>
  <si>
    <t>Edward Gideon School</t>
    <phoneticPr fontId="0" type="noConversion"/>
  </si>
  <si>
    <t>2817 W. GLENWOOD AVE.</t>
  </si>
  <si>
    <t>215-684-5072</t>
  </si>
  <si>
    <t>215-684-8917</t>
  </si>
  <si>
    <t>KELLEY, WILLIAM D. SCHOOL</t>
  </si>
  <si>
    <t>William D. Kelley School</t>
    <phoneticPr fontId="0" type="noConversion"/>
  </si>
  <si>
    <t>1601 N. 28TH ST.</t>
  </si>
  <si>
    <t>215-684-5071</t>
  </si>
  <si>
    <t>215-684-5179</t>
  </si>
  <si>
    <t>MEADE, GEN. GEORGE G. SCHOOL</t>
  </si>
  <si>
    <t>General George G. Meade School</t>
    <phoneticPr fontId="0" type="noConversion"/>
  </si>
  <si>
    <t>1600 N. 18TH ST.</t>
  </si>
  <si>
    <t>215-684-5062</t>
  </si>
  <si>
    <t>215-684-7006</t>
  </si>
  <si>
    <t>EDISON, THOMAS A. HIGH SCHOOL</t>
  </si>
  <si>
    <t>Thomas A. Edison High School</t>
    <phoneticPr fontId="0" type="noConversion"/>
  </si>
  <si>
    <t>151 W. LUZERNE ST.</t>
  </si>
  <si>
    <t>19140</t>
  </si>
  <si>
    <t>215-324-9599</t>
  </si>
  <si>
    <t>215-329-5824</t>
  </si>
  <si>
    <t>LEARNING NETWORK 5</t>
  </si>
  <si>
    <t>PHILADELPHIA MILITARY ACADEMY</t>
  </si>
  <si>
    <t>Philadelphia Military Academy</t>
    <phoneticPr fontId="0" type="noConversion"/>
  </si>
  <si>
    <t>2118 N. 13TH ST.</t>
  </si>
  <si>
    <t>19122</t>
  </si>
  <si>
    <t>215-684-5091</t>
  </si>
  <si>
    <t>215-684-5507</t>
  </si>
  <si>
    <t>MASTBAUM, JULES E. HIGH SCHOOL</t>
  </si>
  <si>
    <t>Jules E. Mastbaum Area Vocational Technical High School</t>
    <phoneticPr fontId="0" type="noConversion"/>
  </si>
  <si>
    <t>3116 FRANKFORD AVE.</t>
  </si>
  <si>
    <t>19134</t>
  </si>
  <si>
    <t>215-291-4703</t>
  </si>
  <si>
    <t>215-291-5657</t>
  </si>
  <si>
    <t>PARKWAY-NORTHWEST HIGH SCHOOL</t>
  </si>
  <si>
    <t>Parkway Northwest High School</t>
    <phoneticPr fontId="0" type="noConversion"/>
  </si>
  <si>
    <t>1100 E. MT. PLEASANT AVE.</t>
  </si>
  <si>
    <t>19150</t>
  </si>
  <si>
    <t>215-248-6220</t>
  </si>
  <si>
    <t>215-248-6015</t>
  </si>
  <si>
    <t>PARKWAY CENTER CITY HIGH SCHL</t>
  </si>
  <si>
    <t>Parkway Center City High School</t>
    <phoneticPr fontId="0" type="noConversion"/>
  </si>
  <si>
    <t>540 N. 13TH ST.</t>
  </si>
  <si>
    <t>19123</t>
  </si>
  <si>
    <t>215-351-7095</t>
  </si>
  <si>
    <t>215-351-7097</t>
  </si>
  <si>
    <t>PARKWAY WEST HIGH SCHOOL</t>
  </si>
  <si>
    <t>Parkway West High School</t>
    <phoneticPr fontId="0" type="noConversion"/>
  </si>
  <si>
    <t>215-581-5510</t>
  </si>
  <si>
    <t>215-581-5600</t>
  </si>
  <si>
    <t>BODINE, WILLIAM W. HIGH SCHOOL</t>
  </si>
  <si>
    <t>William W. Bodine High School</t>
    <phoneticPr fontId="0" type="noConversion"/>
  </si>
  <si>
    <t>1101 N. 4TH ST.</t>
  </si>
  <si>
    <t>215-351-7332</t>
  </si>
  <si>
    <t>215-351-7370</t>
  </si>
  <si>
    <t>PENN TREATY HIGH SCHOOL</t>
  </si>
  <si>
    <t>Penn Treaty High School</t>
    <phoneticPr fontId="0" type="noConversion"/>
  </si>
  <si>
    <t>06-12</t>
  </si>
  <si>
    <t>600 E. THOMPSON ST.</t>
  </si>
  <si>
    <t>19125</t>
  </si>
  <si>
    <t>215-291-4715</t>
  </si>
  <si>
    <t>215-291-5172</t>
  </si>
  <si>
    <t>DEBURGOS, J. ELEMENTARY</t>
  </si>
  <si>
    <t>Julia de Burgos School</t>
  </si>
  <si>
    <t>401 W. LEHIGH AVE.</t>
  </si>
  <si>
    <t>19133</t>
  </si>
  <si>
    <t>215-291-4065</t>
  </si>
  <si>
    <t>215-291-4084</t>
  </si>
  <si>
    <t>ADAIRE, ALEXANDER SCHOOL</t>
  </si>
  <si>
    <t>Alexander Adaire School</t>
    <phoneticPr fontId="0" type="noConversion"/>
  </si>
  <si>
    <t>1300 E. PALMER ST.</t>
  </si>
  <si>
    <t>215-291-4712</t>
  </si>
  <si>
    <t>215-291-6350</t>
  </si>
  <si>
    <t>BROWN, HENRY A. SCHOOL</t>
  </si>
  <si>
    <t>Henry A. Brown School</t>
    <phoneticPr fontId="0" type="noConversion"/>
  </si>
  <si>
    <t>1946 E. SERGEANT ST.</t>
  </si>
  <si>
    <t>215-291-4717</t>
  </si>
  <si>
    <t>215-291-5836</t>
  </si>
  <si>
    <t>CONWELL, RUSSELL MIDDLE SCHOOL</t>
  </si>
  <si>
    <t>Russell H. Conwell School</t>
    <phoneticPr fontId="0" type="noConversion"/>
  </si>
  <si>
    <r>
      <t>18</t>
    </r>
    <r>
      <rPr>
        <sz val="10"/>
        <color indexed="8"/>
        <rFont val="Calibri"/>
        <family val="2"/>
      </rPr>
      <t>29 CLEARFIELD ST.</t>
    </r>
  </si>
  <si>
    <t>215-291-4722</t>
  </si>
  <si>
    <t>215-291-5019</t>
  </si>
  <si>
    <t>DUNBAR, PAUL L. SCHOOL</t>
  </si>
  <si>
    <t>Paul L. Dunbar School</t>
    <phoneticPr fontId="0" type="noConversion"/>
  </si>
  <si>
    <t>1750 N. 12TH ST.</t>
  </si>
  <si>
    <t>215-684-5065</t>
  </si>
  <si>
    <t>215-684-8945</t>
  </si>
  <si>
    <t>ELKIN, LEWIS SCHOOL</t>
  </si>
  <si>
    <t>Lewis Elkin School</t>
    <phoneticPr fontId="0" type="noConversion"/>
  </si>
  <si>
    <t>3199 D ST.</t>
  </si>
  <si>
    <t>215-291-4701</t>
  </si>
  <si>
    <t>215-291-4876</t>
  </si>
  <si>
    <t>HACKETT, HORATIO B. SCHOOL</t>
  </si>
  <si>
    <t>Horatio B. Hackett School</t>
    <phoneticPr fontId="0" type="noConversion"/>
  </si>
  <si>
    <t>2161 E. YORK ST.</t>
  </si>
  <si>
    <t>215-291-4706</t>
  </si>
  <si>
    <t>215-291-4169</t>
  </si>
  <si>
    <t>HARTRANFT, JOHN F. SCHOOL</t>
  </si>
  <si>
    <t>John F. Hartranft School</t>
    <phoneticPr fontId="0" type="noConversion"/>
  </si>
  <si>
    <t>720 W. CUMBERLAND ST.</t>
  </si>
  <si>
    <t>215-684-5088</t>
  </si>
  <si>
    <t>215-765-6515</t>
  </si>
  <si>
    <t>HUNTER, WILLIAM H. SCHOOL</t>
  </si>
  <si>
    <t>William H. Hunter School</t>
    <phoneticPr fontId="0" type="noConversion"/>
  </si>
  <si>
    <t>2400 N. FRONT ST.</t>
  </si>
  <si>
    <t>215-291-4710</t>
  </si>
  <si>
    <t>215-291-5177</t>
  </si>
  <si>
    <t>LUDLOW, JAMES R. SCHOOL</t>
  </si>
  <si>
    <t>James R. Ludlow School</t>
    <phoneticPr fontId="0" type="noConversion"/>
  </si>
  <si>
    <t>550 W. MASTER ST.</t>
  </si>
  <si>
    <t>215-684-5060</t>
  </si>
  <si>
    <t>215-684-4387</t>
  </si>
  <si>
    <t>MCKINLEY, WILLIAM SCHOOL</t>
  </si>
  <si>
    <t>William McKinley School</t>
    <phoneticPr fontId="0" type="noConversion"/>
  </si>
  <si>
    <t>2101 N. ORKNEY ST.</t>
  </si>
  <si>
    <t>215-291-4702</t>
  </si>
  <si>
    <t>215-291-5613</t>
  </si>
  <si>
    <t>MOFFET, JOHN SCHOOL</t>
  </si>
  <si>
    <t>John Moffet School</t>
    <phoneticPr fontId="0" type="noConversion"/>
  </si>
  <si>
    <t>127 W. OXFORD ST.</t>
  </si>
  <si>
    <t>215-291-4721</t>
  </si>
  <si>
    <t>215-291-5190</t>
  </si>
  <si>
    <t>POTTER-THOMAS SCHOOL</t>
  </si>
  <si>
    <t>Potter-Thomas School</t>
  </si>
  <si>
    <t>3001 N. 6TH ST.</t>
  </si>
  <si>
    <t>215-227-4423</t>
  </si>
  <si>
    <t>215-227-7196</t>
  </si>
  <si>
    <t>RICHMOND SCHOOL</t>
  </si>
  <si>
    <t>Richmond School</t>
    <phoneticPr fontId="0" type="noConversion"/>
  </si>
  <si>
    <t>2944 BELGRADE ST.</t>
  </si>
  <si>
    <t>215-291-4718</t>
  </si>
  <si>
    <t>215-291-4141</t>
  </si>
  <si>
    <t>SHEPPARD, ISAAC A. SCHOOL</t>
  </si>
  <si>
    <t>Isaac A. Sheppard School</t>
    <phoneticPr fontId="0" type="noConversion"/>
  </si>
  <si>
    <t>120 W. CAMBRIA ST.</t>
  </si>
  <si>
    <t>215-291-4711</t>
  </si>
  <si>
    <t>215-291-4156</t>
  </si>
  <si>
    <t>WELSH, JOHN SCHOOL</t>
  </si>
  <si>
    <t>John Welsh School</t>
    <phoneticPr fontId="0" type="noConversion"/>
  </si>
  <si>
    <t>2331 N. 4TH ST.</t>
  </si>
  <si>
    <t>215-291-4708</t>
  </si>
  <si>
    <t>215-291-4153</t>
  </si>
  <si>
    <t>AMY 5 AT JAMES MARTIN</t>
  </si>
  <si>
    <t xml:space="preserve">Alternative Middle Years at James Martin </t>
    <phoneticPr fontId="0" type="noConversion"/>
  </si>
  <si>
    <t>06-08</t>
  </si>
  <si>
    <t>3380 RICHMOND ST.</t>
  </si>
  <si>
    <t>215-291-4172</t>
  </si>
  <si>
    <t>215-291-5180</t>
  </si>
  <si>
    <t>WILLARD, FRANCES E. SCHOOL</t>
  </si>
  <si>
    <t>Frances E. Willard School</t>
    <phoneticPr fontId="0" type="noConversion"/>
  </si>
  <si>
    <t>1930 E. ELKHART ST.</t>
  </si>
  <si>
    <t>215-291-4714</t>
  </si>
  <si>
    <t>215-291-4161</t>
  </si>
  <si>
    <t>CRAMP, WILLIAM SCHOOL</t>
  </si>
  <si>
    <t>William Cramp School</t>
    <phoneticPr fontId="0" type="noConversion"/>
  </si>
  <si>
    <t>3449 N. MASCHER ST.</t>
  </si>
  <si>
    <t>215-291-4704</t>
  </si>
  <si>
    <t>215-291-5694</t>
  </si>
  <si>
    <t>KEARNY, GEN. PHILIP SCHOOL</t>
  </si>
  <si>
    <t>General Philip Kearny School</t>
    <phoneticPr fontId="0" type="noConversion"/>
  </si>
  <si>
    <t>601 FAIRMOUNT AVE.</t>
  </si>
  <si>
    <t>215-351-7343</t>
  </si>
  <si>
    <t>215-351-7129</t>
  </si>
  <si>
    <t>CAYUGA SCHOOL</t>
  </si>
  <si>
    <t>Cayuga School</t>
    <phoneticPr fontId="0" type="noConversion"/>
  </si>
  <si>
    <t>4344-4358 N. 5TH ST.</t>
  </si>
  <si>
    <t>215-456-3167</t>
  </si>
  <si>
    <t>215-456-5622</t>
  </si>
  <si>
    <t>MARSHALL, THURGOOD SCHOOL</t>
  </si>
  <si>
    <t>Thurgood Marshall School</t>
    <phoneticPr fontId="0" type="noConversion"/>
  </si>
  <si>
    <t>5120 N. 6TH ST.</t>
  </si>
  <si>
    <t>19120</t>
  </si>
  <si>
    <t>215-456-0170</t>
  </si>
  <si>
    <t>215-456-0187</t>
  </si>
  <si>
    <t>LEARNING NETWORK 7</t>
  </si>
  <si>
    <t>KENSINGTON BUSINESS, FINANCE</t>
  </si>
  <si>
    <t>Kensington International Business, Finance, and Entrepreneurship High School</t>
  </si>
  <si>
    <t>2501 CORAL ST.</t>
  </si>
  <si>
    <t>215-291-5168</t>
  </si>
  <si>
    <t>215-291-5708</t>
  </si>
  <si>
    <t>KENSINGTON CAPA</t>
  </si>
  <si>
    <t>Kensington High School for Creative and Performing Arts</t>
    <phoneticPr fontId="0" type="noConversion"/>
  </si>
  <si>
    <t>1901 N. FRONT ST.</t>
  </si>
  <si>
    <t>215-291-5010</t>
  </si>
  <si>
    <t>215-291-6334</t>
  </si>
  <si>
    <t>SHERIDAN, PHILIP H. SCHOOL</t>
  </si>
  <si>
    <t>Philip H. Sheridan School</t>
    <phoneticPr fontId="0" type="noConversion"/>
  </si>
  <si>
    <t>800 E. ONTARIO ST.</t>
  </si>
  <si>
    <t>215-291-4724</t>
  </si>
  <si>
    <t>215-291-5615</t>
  </si>
  <si>
    <t>KENSINGTON HEALTH SCIENCES</t>
  </si>
  <si>
    <t>Kensington Health Sciences Academy</t>
    <phoneticPr fontId="0" type="noConversion"/>
  </si>
  <si>
    <t>2463 EMERALD ST.</t>
  </si>
  <si>
    <t>215-291-5185</t>
  </si>
  <si>
    <t>215-291-6320</t>
  </si>
  <si>
    <t>SPRING GARDEN SCHOOL</t>
  </si>
  <si>
    <t>Spring Garden School</t>
    <phoneticPr fontId="0" type="noConversion"/>
  </si>
  <si>
    <t>1146 MELON ST.</t>
  </si>
  <si>
    <t>215-684-5070</t>
  </si>
  <si>
    <t>215-684-5059</t>
  </si>
  <si>
    <t>WEBSTER, JOHN H. SCHOOL</t>
  </si>
  <si>
    <t>John H. Webster School</t>
    <phoneticPr fontId="0" type="noConversion"/>
  </si>
  <si>
    <t>3400 FRANKFORD AVE.</t>
  </si>
  <si>
    <t>215-537-2525</t>
  </si>
  <si>
    <t>215-537-2517</t>
  </si>
  <si>
    <t>KENSINGTON URBAN EDUCATION</t>
  </si>
  <si>
    <t>Kensington Urban Education Academy</t>
    <phoneticPr fontId="0" type="noConversion"/>
  </si>
  <si>
    <t>2051 E. CUMBERLAND ST.</t>
  </si>
  <si>
    <t>215-291-5420</t>
  </si>
  <si>
    <t>215-291-5427</t>
  </si>
  <si>
    <t>MUNOZ-MARIN, HON LUIS SCHOOL</t>
  </si>
  <si>
    <t>Honorable Luis Munoz-Marin School</t>
    <phoneticPr fontId="0" type="noConversion"/>
  </si>
  <si>
    <t>3300 N. 3RD ST.</t>
  </si>
  <si>
    <t>215-291-8825</t>
  </si>
  <si>
    <t>215-291-8845</t>
  </si>
  <si>
    <t>CENTRAL HIGH SCHOOL</t>
  </si>
  <si>
    <t>Central High School</t>
    <phoneticPr fontId="0" type="noConversion"/>
  </si>
  <si>
    <t>1700 W. OLNEY AVE.</t>
  </si>
  <si>
    <t>19141</t>
  </si>
  <si>
    <t>215-276-5262</t>
  </si>
  <si>
    <t>215-276-4721</t>
  </si>
  <si>
    <t>ROXBOROUGH HIGH SCHOOL</t>
  </si>
  <si>
    <t>Roxborough High School</t>
    <phoneticPr fontId="0" type="noConversion"/>
  </si>
  <si>
    <t>6498 RIDGE AVE.</t>
  </si>
  <si>
    <t>19128</t>
  </si>
  <si>
    <t>215-487-4464</t>
  </si>
  <si>
    <t>215-487-4843</t>
  </si>
  <si>
    <t>LEARNING NETWORK 6</t>
  </si>
  <si>
    <t>SAUL, WALTER B. HIGH SCHOOL</t>
  </si>
  <si>
    <t>Walter B. Saul High School</t>
    <phoneticPr fontId="0" type="noConversion"/>
  </si>
  <si>
    <t>7100 HENRY AVE.</t>
  </si>
  <si>
    <t>215-487-4467</t>
  </si>
  <si>
    <t>215-487-4844</t>
  </si>
  <si>
    <t>GIRLS, PHILA HIGH SCHOOL FOR</t>
  </si>
  <si>
    <t>Philadelphia High School for Girls</t>
    <phoneticPr fontId="0" type="noConversion"/>
  </si>
  <si>
    <t>1400 W. OLNEY AVE.</t>
  </si>
  <si>
    <t>215-276-5258</t>
  </si>
  <si>
    <t>215-276-5738</t>
  </si>
  <si>
    <t>KING, MARTIN LUTHER HIGH SCH.</t>
  </si>
  <si>
    <t>Martin Luther King High School</t>
    <phoneticPr fontId="0" type="noConversion"/>
  </si>
  <si>
    <t>6100 STENTON AVE.</t>
  </si>
  <si>
    <t>19138</t>
  </si>
  <si>
    <t>215-276-5253</t>
  </si>
  <si>
    <t>215-276-5844</t>
  </si>
  <si>
    <t>RANDOLPH TECHNICAL HIGH SCHOOL</t>
  </si>
  <si>
    <t>A. Philip Randolph Career and Technical High School</t>
    <phoneticPr fontId="0" type="noConversion"/>
  </si>
  <si>
    <t>19129</t>
  </si>
  <si>
    <t>215-227-4407</t>
  </si>
  <si>
    <t>215-227-8655</t>
  </si>
  <si>
    <t>LEEDS, MORRIS E. MIDDLE SCHOOL</t>
  </si>
  <si>
    <t>Morris E. Leeds School</t>
    <phoneticPr fontId="0" type="noConversion"/>
  </si>
  <si>
    <t>215-248-6602</t>
  </si>
  <si>
    <t>215-248-6223</t>
  </si>
  <si>
    <t>DAY, ANNA B. SCHOOL</t>
  </si>
  <si>
    <t>Anna B. Day School</t>
    <phoneticPr fontId="0" type="noConversion"/>
  </si>
  <si>
    <t>6324 CRITTENDEN ST.</t>
  </si>
  <si>
    <t>215-276-5250</t>
  </si>
  <si>
    <t>215-276-5817</t>
  </si>
  <si>
    <t>EDMONDS, FRANKLIN S. SCHOOL</t>
  </si>
  <si>
    <t>Franklin S. Edmonds School</t>
    <phoneticPr fontId="0" type="noConversion"/>
  </si>
  <si>
    <t>8025 THOURON AVE.</t>
  </si>
  <si>
    <t>215-276-5261</t>
  </si>
  <si>
    <t>215-276-5811</t>
  </si>
  <si>
    <t>EMLEN, ELEANOR C. SCHOOL</t>
  </si>
  <si>
    <t>Eleanor C. Emlen School</t>
    <phoneticPr fontId="0" type="noConversion"/>
  </si>
  <si>
    <t>6501 CHEW AVE.</t>
  </si>
  <si>
    <t>19119</t>
  </si>
  <si>
    <t>215-951-4010</t>
  </si>
  <si>
    <t>215-951-4131</t>
  </si>
  <si>
    <t>FITLER ACADEMICS PLUS</t>
  </si>
  <si>
    <t>Fitler Academics Plus School</t>
    <phoneticPr fontId="0" type="noConversion"/>
  </si>
  <si>
    <t>01-08</t>
  </si>
  <si>
    <t>140 W. SEYMOUR ST.</t>
  </si>
  <si>
    <t>19144</t>
  </si>
  <si>
    <t>215-951-4009</t>
  </si>
  <si>
    <t>215-951-4502</t>
  </si>
  <si>
    <t>HENRY, CHARLES W. SCHOOL</t>
  </si>
  <si>
    <t>Charles W. Henry School</t>
    <phoneticPr fontId="0" type="noConversion"/>
  </si>
  <si>
    <t>601 CARPENTER LN.</t>
  </si>
  <si>
    <t>215-951-4006</t>
  </si>
  <si>
    <t>215-951-4505</t>
  </si>
  <si>
    <t>HOUSTON, HENRY H. SCHOOL</t>
  </si>
  <si>
    <t>Henry H. Houston School</t>
    <phoneticPr fontId="0" type="noConversion"/>
  </si>
  <si>
    <t>7300 RURAL LN.</t>
  </si>
  <si>
    <t>215-248-6608</t>
  </si>
  <si>
    <t>215-248-6683</t>
  </si>
  <si>
    <t>8301 GERMANTOWN AVE.</t>
  </si>
  <si>
    <t>19118</t>
  </si>
  <si>
    <t>215-248-6604</t>
  </si>
  <si>
    <t>215-248-6681</t>
  </si>
  <si>
    <t>LOGAN, JAMES SCHOOL</t>
  </si>
  <si>
    <t>James Logan School</t>
    <phoneticPr fontId="0" type="noConversion"/>
  </si>
  <si>
    <t>1700 LINDLEY AVE.</t>
  </si>
  <si>
    <t>215-456-3006</t>
  </si>
  <si>
    <t>215-456-0271</t>
  </si>
  <si>
    <t>MCCLOSKEY, JOHN F. SCHOOL</t>
  </si>
  <si>
    <t>John F. McCloskey School</t>
    <phoneticPr fontId="0" type="noConversion"/>
  </si>
  <si>
    <t>8500 PICKERING ST.</t>
  </si>
  <si>
    <t>215-248-6600</t>
  </si>
  <si>
    <t>215-248-6235</t>
  </si>
  <si>
    <t>MIFFLIN, THOMAS SCHOOL</t>
  </si>
  <si>
    <t>Thomas Mifflin School</t>
    <phoneticPr fontId="0" type="noConversion"/>
  </si>
  <si>
    <t>3624 CONRAD ST.</t>
  </si>
  <si>
    <t>215-951-4007</t>
  </si>
  <si>
    <t>215-951-4510</t>
  </si>
  <si>
    <t>PENNELL, JOSEPH ELEMENTARY</t>
  </si>
  <si>
    <t>Joseph Pennell School</t>
    <phoneticPr fontId="0" type="noConversion"/>
  </si>
  <si>
    <t>1800 NEDRO AVE.</t>
  </si>
  <si>
    <t>215-276-5267</t>
  </si>
  <si>
    <t>215-549-4562</t>
  </si>
  <si>
    <t>PENNYPACKER, SAMUEL SCHOOL</t>
  </si>
  <si>
    <t>Samuel Pennypacker School</t>
    <phoneticPr fontId="0" type="noConversion"/>
  </si>
  <si>
    <t>1858 E. WASHINGTON LN.</t>
  </si>
  <si>
    <t>215-276-5271</t>
  </si>
  <si>
    <t>ROOSEVELT ELEMENTARY SCHOOL</t>
  </si>
  <si>
    <t>Theodore Roosevelt School</t>
    <phoneticPr fontId="0" type="noConversion"/>
  </si>
  <si>
    <t>430 E. WASHINGTON LN.</t>
  </si>
  <si>
    <t>215-951-4170</t>
  </si>
  <si>
    <t>215-951-7762</t>
  </si>
  <si>
    <t>SHAWMONT SCHOOL</t>
  </si>
  <si>
    <t>Shawmont School</t>
    <phoneticPr fontId="0" type="noConversion"/>
  </si>
  <si>
    <t>535 SHAWMONT AVE.</t>
  </si>
  <si>
    <t>215-487-4466</t>
  </si>
  <si>
    <t>215-487-4815</t>
  </si>
  <si>
    <t>STEEL, EDWARD SCHOOL</t>
  </si>
  <si>
    <t>Edward T. Steel School</t>
    <phoneticPr fontId="0" type="noConversion"/>
  </si>
  <si>
    <t>4301 WAYNE AVE.</t>
  </si>
  <si>
    <t>215-456-3008</t>
  </si>
  <si>
    <t>215-457-1466</t>
  </si>
  <si>
    <t>WIDENER MEMORIAL SCHOOL</t>
  </si>
  <si>
    <t>Widener Memorial School</t>
    <phoneticPr fontId="0" type="noConversion"/>
  </si>
  <si>
    <t>SPECIAL CENTER</t>
  </si>
  <si>
    <t>ELEMENTARYMIDDLEHIGH</t>
  </si>
  <si>
    <t>00-12</t>
  </si>
  <si>
    <t>SPECIAL ED.</t>
  </si>
  <si>
    <t>1450 W. OLNEY AVE.</t>
  </si>
  <si>
    <t>215-456-3015</t>
  </si>
  <si>
    <t>215-456-3118</t>
  </si>
  <si>
    <t>COOK-WISSAHICKON SCHOOL</t>
  </si>
  <si>
    <t>Cook-Wissahickon School</t>
    <phoneticPr fontId="0" type="noConversion"/>
  </si>
  <si>
    <t>201 E. SALAIGNAC ST.</t>
  </si>
  <si>
    <t>215-487-4463</t>
  </si>
  <si>
    <t>215-487-4808</t>
  </si>
  <si>
    <t>WISTER, JOHN SCHOOL</t>
  </si>
  <si>
    <t>John Wister School</t>
    <phoneticPr fontId="0" type="noConversion"/>
  </si>
  <si>
    <t>67 E. BRINGHURST ST.</t>
  </si>
  <si>
    <t>215-951-4003</t>
  </si>
  <si>
    <t>215-951-4534</t>
  </si>
  <si>
    <t>LINGELBACH, ANNA L. SCHOOL</t>
  </si>
  <si>
    <t>Anna L. Lingelbach School</t>
    <phoneticPr fontId="0" type="noConversion"/>
  </si>
  <si>
    <t>6340 WAYNE AVE.</t>
  </si>
  <si>
    <t>215-951-4001</t>
  </si>
  <si>
    <t>215-951-4514</t>
  </si>
  <si>
    <t>DOBSON, JAMES SCHOOL</t>
  </si>
  <si>
    <t>James Dobson School</t>
    <phoneticPr fontId="0" type="noConversion"/>
  </si>
  <si>
    <t>4667 UMBRIA ST.</t>
  </si>
  <si>
    <t>19127</t>
  </si>
  <si>
    <t>215-487-4460</t>
  </si>
  <si>
    <t>215-487-4804</t>
  </si>
  <si>
    <t>MIDDLEHIGH</t>
    <phoneticPr fontId="0" type="noConversion"/>
  </si>
  <si>
    <t>6200 CRITTENDEN ST.</t>
  </si>
  <si>
    <t>215-276-5260</t>
  </si>
  <si>
    <t>215-276-5873</t>
  </si>
  <si>
    <t>KELLY, JOHN B. SCHOOL</t>
  </si>
  <si>
    <t>5116 PULASKI AVE.</t>
  </si>
  <si>
    <t>215-951-4011</t>
  </si>
  <si>
    <t>215-951-4182</t>
  </si>
  <si>
    <t>AMY NORTHWEST</t>
  </si>
  <si>
    <t>Academy for the Middle Years at Northwest</t>
    <phoneticPr fontId="0" type="noConversion"/>
  </si>
  <si>
    <t>6000 RIDGE AVE.</t>
  </si>
  <si>
    <t>215-487-7600</t>
  </si>
  <si>
    <t>215-487-7505</t>
  </si>
  <si>
    <t>LANKENAU HIGH SCHOOL</t>
  </si>
  <si>
    <t>Lankenau High School</t>
    <phoneticPr fontId="0" type="noConversion"/>
  </si>
  <si>
    <t>201 SPRING LANE</t>
  </si>
  <si>
    <t>215-487-4465</t>
  </si>
  <si>
    <t>215-487-4879</t>
  </si>
  <si>
    <t>FRANKFORD HIGH SCHOOL</t>
  </si>
  <si>
    <t>Frankford High School</t>
    <phoneticPr fontId="0" type="noConversion"/>
  </si>
  <si>
    <t>5000 OXFORD AVE.</t>
  </si>
  <si>
    <t>19124</t>
  </si>
  <si>
    <t>215-537-2519</t>
  </si>
  <si>
    <t>215-537-2598</t>
  </si>
  <si>
    <t>COOKE, JAY ELEMENTARY SCHOOL</t>
  </si>
  <si>
    <t>Jay Cooke School</t>
    <phoneticPr fontId="0" type="noConversion"/>
  </si>
  <si>
    <t>1300 W. LOUDEN ST.</t>
  </si>
  <si>
    <t>215-456-3002</t>
  </si>
  <si>
    <t>215-456-3185</t>
  </si>
  <si>
    <t>HARDING, WARREN G. MIDDLE SCH</t>
  </si>
  <si>
    <t>Warren G. Harding School</t>
    <phoneticPr fontId="0" type="noConversion"/>
  </si>
  <si>
    <t>2000 WAKELING ST.</t>
  </si>
  <si>
    <t>215-537-2528</t>
  </si>
  <si>
    <t>215-537-2850</t>
  </si>
  <si>
    <t>FELS, SAMUEL HIGH SCHOOL</t>
  </si>
  <si>
    <t>Samuel Fels High School</t>
    <phoneticPr fontId="0" type="noConversion"/>
  </si>
  <si>
    <t>5500 LANGDON ST.</t>
  </si>
  <si>
    <t>215-537-2516</t>
  </si>
  <si>
    <t>215-537-2556</t>
  </si>
  <si>
    <t>WAGNER, GEN. LOUIS MIDDLE SCH.</t>
  </si>
  <si>
    <t>General Louis Wagner School</t>
    <phoneticPr fontId="0" type="noConversion"/>
  </si>
  <si>
    <t>1701 CHELTEN AVE.</t>
  </si>
  <si>
    <t>19126</t>
  </si>
  <si>
    <t>215-276-5252</t>
  </si>
  <si>
    <t>215-276-5849</t>
  </si>
  <si>
    <t>JUNIATA PARK ACADEMY</t>
  </si>
  <si>
    <t>Juniata Park Academy</t>
    <phoneticPr fontId="0" type="noConversion"/>
  </si>
  <si>
    <t>801 E. HUNTING PARK AVE.</t>
  </si>
  <si>
    <t>215-289-7930</t>
  </si>
  <si>
    <t>215-289-7949</t>
  </si>
  <si>
    <t>BARTON SCHOOL</t>
  </si>
  <si>
    <t>Clara Barton School</t>
    <phoneticPr fontId="0" type="noConversion"/>
  </si>
  <si>
    <t>00-02</t>
  </si>
  <si>
    <t>4600 ROSEHILL ST.</t>
  </si>
  <si>
    <t>215-456-3007</t>
  </si>
  <si>
    <t>215-456-5578</t>
  </si>
  <si>
    <t>CARNELL, LAURA H. SCHOOL</t>
  </si>
  <si>
    <t>Laura H. Carnell School</t>
    <phoneticPr fontId="0" type="noConversion"/>
  </si>
  <si>
    <t>1100 DEVEREAUX AVE.</t>
  </si>
  <si>
    <t>19111</t>
  </si>
  <si>
    <t>215-537-2527</t>
  </si>
  <si>
    <t>215-537-6305</t>
  </si>
  <si>
    <t>ELLWOOD SCHOOL</t>
  </si>
  <si>
    <t>Ellwood School</t>
    <phoneticPr fontId="0" type="noConversion"/>
  </si>
  <si>
    <t>6701 N. 13TH ST.</t>
  </si>
  <si>
    <t>215-276-5268</t>
  </si>
  <si>
    <t>215-276-5876</t>
  </si>
  <si>
    <t>FINLETTER, THOMAS K. SCHOOL</t>
  </si>
  <si>
    <t>Thomas K. Finletter School</t>
    <phoneticPr fontId="0" type="noConversion"/>
  </si>
  <si>
    <r>
      <t>610</t>
    </r>
    <r>
      <rPr>
        <sz val="10"/>
        <color indexed="8"/>
        <rFont val="Calibri"/>
        <family val="2"/>
      </rPr>
      <t>1 N. FRONT ST.</t>
    </r>
  </si>
  <si>
    <t>215-276-5265</t>
  </si>
  <si>
    <t>215-276-5285</t>
  </si>
  <si>
    <t>FRANKLIN, BENJAMIN SCHOOL</t>
  </si>
  <si>
    <t>Benjamin Franklin School</t>
    <phoneticPr fontId="0" type="noConversion"/>
  </si>
  <si>
    <t>5735 RISING SUN AVE.</t>
  </si>
  <si>
    <t>215-728-5017</t>
  </si>
  <si>
    <t>215-728-5992</t>
  </si>
  <si>
    <t>STEARNE, ALLEN M. SCHOOL</t>
  </si>
  <si>
    <t>Allen M. Stearne School</t>
    <phoneticPr fontId="0" type="noConversion"/>
  </si>
  <si>
    <t>1655 UNITY ST.</t>
  </si>
  <si>
    <t>215-537-2522</t>
  </si>
  <si>
    <t>215-537-2918</t>
  </si>
  <si>
    <t>HOPKINSON, FRANCIS SCHOOL</t>
  </si>
  <si>
    <t>Francis Hopkinson School</t>
    <phoneticPr fontId="0" type="noConversion"/>
  </si>
  <si>
    <t>4001 L ST.</t>
  </si>
  <si>
    <t>215-537-2526</t>
  </si>
  <si>
    <t>215-537-2900</t>
  </si>
  <si>
    <t>FELTONVILLE INTERMEDIATE</t>
  </si>
  <si>
    <t>Feltonville Intermediate School</t>
    <phoneticPr fontId="0" type="noConversion"/>
  </si>
  <si>
    <t>03-05</t>
  </si>
  <si>
    <t>238 E. WYOMING AVE.</t>
  </si>
  <si>
    <t>215-456-3012</t>
  </si>
  <si>
    <t>215-456-0122</t>
  </si>
  <si>
    <t>HOWE, JULIA WARD SCHOOL</t>
  </si>
  <si>
    <t>Julia W. Howe School</t>
    <phoneticPr fontId="0" type="noConversion"/>
  </si>
  <si>
    <t>5800 N. 13TH ST.</t>
  </si>
  <si>
    <t>215-276-5270</t>
  </si>
  <si>
    <t>215-276-5380</t>
  </si>
  <si>
    <t>LAWTON, HENRY W. SCHOOL</t>
  </si>
  <si>
    <t>Henry W. Lawton School</t>
    <phoneticPr fontId="0" type="noConversion"/>
  </si>
  <si>
    <t>6101 JACKSON ST.</t>
  </si>
  <si>
    <t>19135</t>
  </si>
  <si>
    <t>215-335-5659</t>
  </si>
  <si>
    <t>215-335-5325</t>
  </si>
  <si>
    <t>LOWELL, JAMES R. SCHOOL</t>
  </si>
  <si>
    <t>James R. Lowell School</t>
    <phoneticPr fontId="0" type="noConversion"/>
  </si>
  <si>
    <t>450 W. NEDRO AVE.</t>
  </si>
  <si>
    <t>215-276-5272</t>
  </si>
  <si>
    <t>215-276-5278</t>
  </si>
  <si>
    <t>MARSHALL, JOHN SCHOOL</t>
  </si>
  <si>
    <t>John Marshall School</t>
    <phoneticPr fontId="0" type="noConversion"/>
  </si>
  <si>
    <t>4500 GRISCOM ST.</t>
  </si>
  <si>
    <t>215-537-2521</t>
  </si>
  <si>
    <t>215-537-2847</t>
  </si>
  <si>
    <t>WASHINGTON, GROVER JR. MIDDLE</t>
  </si>
  <si>
    <t>Grover Washington, Jr. School</t>
  </si>
  <si>
    <t>201 E. OLNEY AVE.</t>
  </si>
  <si>
    <t>215-456-0422</t>
  </si>
  <si>
    <t>215-456-2181</t>
  </si>
  <si>
    <t>MC CLURE, ALEXANDER K. SCHOOL</t>
  </si>
  <si>
    <t>Alexander K. McClure School</t>
    <phoneticPr fontId="0" type="noConversion"/>
  </si>
  <si>
    <t>600 W. HUNTING PARK AVE.</t>
  </si>
  <si>
    <t>215-456-3001</t>
  </si>
  <si>
    <t>215-456-5587</t>
  </si>
  <si>
    <t>MORRISON, ANDREW J. SCHOOL</t>
  </si>
  <si>
    <t>Andrew J. Morrison School</t>
    <phoneticPr fontId="0" type="noConversion"/>
  </si>
  <si>
    <t>5100 N. 3RD ST.</t>
  </si>
  <si>
    <t>215-456-3004</t>
  </si>
  <si>
    <t>215-456-5564</t>
  </si>
  <si>
    <t>OLNEY ELEMENTARY SCHOOL</t>
  </si>
  <si>
    <t>Olney School</t>
    <phoneticPr fontId="0" type="noConversion"/>
  </si>
  <si>
    <t>5301 N. WATER ST.</t>
  </si>
  <si>
    <t>215-456-3003</t>
  </si>
  <si>
    <t>215-456-5566</t>
  </si>
  <si>
    <t>SULLIVAN, JAMES J. SCHOOL</t>
  </si>
  <si>
    <t>James J. Sullivan School</t>
    <phoneticPr fontId="0" type="noConversion"/>
  </si>
  <si>
    <t>5300 DITMAN ST.</t>
  </si>
  <si>
    <t>215-537-2524</t>
  </si>
  <si>
    <t>215-537-2984</t>
  </si>
  <si>
    <t>TAYLOR, BAYARD SCHOOL</t>
  </si>
  <si>
    <t>Bayard Taylor School</t>
    <phoneticPr fontId="0" type="noConversion"/>
  </si>
  <si>
    <t>3698 N. RANDOLPH ST.</t>
  </si>
  <si>
    <t>215-227-4435</t>
  </si>
  <si>
    <t>215-227-4900</t>
  </si>
  <si>
    <t>ZIEGLER, WILLIAM H. SCHOOL</t>
  </si>
  <si>
    <t>William H. Ziegler School</t>
    <phoneticPr fontId="0" type="noConversion"/>
  </si>
  <si>
    <t>5935 SAUL ST.</t>
  </si>
  <si>
    <t>19149</t>
  </si>
  <si>
    <t>215-537-2510</t>
  </si>
  <si>
    <t>215-537-2987</t>
  </si>
  <si>
    <t>BRIDESBURG SCHOOL</t>
  </si>
  <si>
    <t>Bridesburg School</t>
    <phoneticPr fontId="0" type="noConversion"/>
  </si>
  <si>
    <t>ELEMENTARYMIDDLE</t>
    <phoneticPr fontId="0" type="noConversion"/>
  </si>
  <si>
    <t>2824 JENKS ST.</t>
  </si>
  <si>
    <t>19137</t>
  </si>
  <si>
    <t>215-537-2515</t>
  </si>
  <si>
    <t>215-537-3145</t>
  </si>
  <si>
    <t>PRINCE HALL SCHOOL</t>
  </si>
  <si>
    <t>Prince Hall School</t>
    <phoneticPr fontId="0" type="noConversion"/>
  </si>
  <si>
    <t>6101-6167 N. GRATZ ST.</t>
  </si>
  <si>
    <t>215-276-5255</t>
  </si>
  <si>
    <t>215-276-5803</t>
  </si>
  <si>
    <t>FELTONVILLE ARTS &amp; SCIENCES</t>
  </si>
  <si>
    <t>Feltonville School of Arts and Sciences</t>
    <phoneticPr fontId="0" type="noConversion"/>
  </si>
  <si>
    <t>210 E. COURTLAND ST.</t>
  </si>
  <si>
    <t>215-456-5603</t>
  </si>
  <si>
    <t>215-456-5614</t>
  </si>
  <si>
    <t>BETHUNE, MARY MCLEOD SCHOOL</t>
  </si>
  <si>
    <t>Mary M. Bethune School</t>
    <phoneticPr fontId="0" type="noConversion"/>
  </si>
  <si>
    <t>3301 OLD YORK RD.</t>
  </si>
  <si>
    <t>215-227-4433</t>
  </si>
  <si>
    <t>215-227-8658</t>
  </si>
  <si>
    <t>ROWEN, WILLIAM SCHOOL</t>
  </si>
  <si>
    <t>William Rowen School</t>
    <phoneticPr fontId="0" type="noConversion"/>
  </si>
  <si>
    <t>6841 N. 19TH ST.</t>
  </si>
  <si>
    <t>215-276-5251</t>
  </si>
  <si>
    <t>215-276-5806</t>
  </si>
  <si>
    <t>CLEMENTE, ROBERTO MIDDLE SCHL</t>
  </si>
  <si>
    <t>Roberto Clemente School</t>
    <phoneticPr fontId="0" type="noConversion"/>
  </si>
  <si>
    <t>122 W. ERIE AVE.</t>
  </si>
  <si>
    <t>215-291-5400</t>
  </si>
  <si>
    <t>215-291-5421</t>
  </si>
  <si>
    <t>LINCOLN, ABRAHAM HIGH SCHOOL</t>
  </si>
  <si>
    <t>Abraham Lincoln High School</t>
    <phoneticPr fontId="0" type="noConversion"/>
  </si>
  <si>
    <t>3201 RYAN AVE.</t>
  </si>
  <si>
    <t>19136</t>
  </si>
  <si>
    <t>215-335-5653</t>
  </si>
  <si>
    <t>215-335-5997</t>
  </si>
  <si>
    <t>LEARNING NETWORK 8</t>
  </si>
  <si>
    <t>NORTHEAST HIGH SCHOOL</t>
  </si>
  <si>
    <t>Northeast High School</t>
    <phoneticPr fontId="0" type="noConversion"/>
  </si>
  <si>
    <t>1601 COTTMAN AVE.</t>
  </si>
  <si>
    <t>215-728-5018</t>
  </si>
  <si>
    <t>215-728-5004</t>
  </si>
  <si>
    <t>WASHINGTON, GEORGE HIGH SCHOOL</t>
  </si>
  <si>
    <t>George Washington High School</t>
    <phoneticPr fontId="0" type="noConversion"/>
  </si>
  <si>
    <t>10175 BUSTLETON AVE.</t>
  </si>
  <si>
    <t>19116</t>
  </si>
  <si>
    <t>215-961-2001</t>
  </si>
  <si>
    <t>215-961-2545</t>
  </si>
  <si>
    <t>ARTS ACADEMY AT BENJAMIN RUSH</t>
  </si>
  <si>
    <t>Arts Academy at Benjamin Rush</t>
    <phoneticPr fontId="0" type="noConversion"/>
  </si>
  <si>
    <t>11081 KNIGHTS RD.</t>
  </si>
  <si>
    <t>19154</t>
  </si>
  <si>
    <t>215-281-2603</t>
  </si>
  <si>
    <t>215-281-2674</t>
  </si>
  <si>
    <t>SWENSON ARTS/TECH HIGH SCHOOL</t>
  </si>
  <si>
    <t>Swenson Arts and Technology High School</t>
    <phoneticPr fontId="0" type="noConversion"/>
  </si>
  <si>
    <t>2750 RED LION RD.</t>
  </si>
  <si>
    <t>19114</t>
  </si>
  <si>
    <t>215-961-2009</t>
  </si>
  <si>
    <t>215-961-2081</t>
  </si>
  <si>
    <t>WILSON, WOODROW MIDDLE SCHOOL</t>
  </si>
  <si>
    <t>Woodrow Wilson School</t>
    <phoneticPr fontId="0" type="noConversion"/>
  </si>
  <si>
    <t>1800 COTTMAN AVE.</t>
  </si>
  <si>
    <t>215-728-5015</t>
  </si>
  <si>
    <t>215-728-5051</t>
  </si>
  <si>
    <t>MEEHAN, AUSTIN MIDDLE SCHOOL</t>
  </si>
  <si>
    <t>Austin Meehan School</t>
    <phoneticPr fontId="0" type="noConversion"/>
  </si>
  <si>
    <t>3001 RYAN AVE.</t>
  </si>
  <si>
    <t>19152</t>
  </si>
  <si>
    <t>215-335-5654</t>
  </si>
  <si>
    <t>215-335-5992</t>
  </si>
  <si>
    <t>BALDI MIDDLE SCHOOL</t>
  </si>
  <si>
    <t>Baldi School</t>
    <phoneticPr fontId="0" type="noConversion"/>
  </si>
  <si>
    <t>8801 VERREE RD.</t>
  </si>
  <si>
    <t>19115</t>
  </si>
  <si>
    <t>215-961-2003</t>
  </si>
  <si>
    <t>215-961-2116</t>
  </si>
  <si>
    <t>HANCOCK, JOHN SCHOOL</t>
  </si>
  <si>
    <t>John Hancock Demonstration School</t>
    <phoneticPr fontId="0" type="noConversion"/>
  </si>
  <si>
    <t>3700 MORRELL AVE.</t>
  </si>
  <si>
    <t>215-281-2604</t>
  </si>
  <si>
    <t>215-281-5900</t>
  </si>
  <si>
    <t>ALLEN, ETHAN SCHOOL</t>
  </si>
  <si>
    <t xml:space="preserve">Ethan Allen School </t>
    <phoneticPr fontId="0" type="noConversion"/>
  </si>
  <si>
    <t>6329 BATTERSBY ST.</t>
  </si>
  <si>
    <t>215-537-2530</t>
  </si>
  <si>
    <t>215-537-2599</t>
  </si>
  <si>
    <t>BROWN, JOSEPH H. SCHOOL</t>
  </si>
  <si>
    <t>Joseph H. Brown School</t>
    <phoneticPr fontId="0" type="noConversion"/>
  </si>
  <si>
    <t>3600 STANWOOD ST.</t>
  </si>
  <si>
    <t>215-335-5650</t>
  </si>
  <si>
    <t>215-335-5381</t>
  </si>
  <si>
    <t>CROSSAN, KENNEDY C. SCHOOL</t>
  </si>
  <si>
    <t>Kennedy C. Crossan School</t>
    <phoneticPr fontId="0" type="noConversion"/>
  </si>
  <si>
    <t>7350 BINGHAM ST.</t>
  </si>
  <si>
    <t>215-728-5014</t>
  </si>
  <si>
    <t>215-728-5955</t>
  </si>
  <si>
    <t>DISSTON, HAMILTON SCHOOL</t>
  </si>
  <si>
    <t>Hamilton Disston School</t>
    <phoneticPr fontId="0" type="noConversion"/>
  </si>
  <si>
    <t>6801 COTTAGE ST.</t>
  </si>
  <si>
    <t>215-335-5661</t>
  </si>
  <si>
    <t>215-335-5030</t>
  </si>
  <si>
    <t>FORREST, EDWIN SCHOOL</t>
  </si>
  <si>
    <t>Edwin Forrest School</t>
    <phoneticPr fontId="0" type="noConversion"/>
  </si>
  <si>
    <t>7300 COTTAGE ST.</t>
  </si>
  <si>
    <t>215-335-5652</t>
  </si>
  <si>
    <t>215-335-5983</t>
  </si>
  <si>
    <t>FOX CHASE SCHOOL</t>
  </si>
  <si>
    <t>Fox Chase School</t>
    <phoneticPr fontId="0" type="noConversion"/>
  </si>
  <si>
    <t>500 RHAWN ST.</t>
  </si>
  <si>
    <t>215-728-5016</t>
  </si>
  <si>
    <t>215-728-5006</t>
  </si>
  <si>
    <t>HOLME, THOMAS SCHOOL</t>
  </si>
  <si>
    <t>Thomas Holme School</t>
    <phoneticPr fontId="0" type="noConversion"/>
  </si>
  <si>
    <t>9120 ACADEMY RD.</t>
  </si>
  <si>
    <t>215-335-5656</t>
  </si>
  <si>
    <t>215-335-5033</t>
  </si>
  <si>
    <t>MAYFAIR SCHOOL</t>
  </si>
  <si>
    <t>Mayfair School</t>
    <phoneticPr fontId="0" type="noConversion"/>
  </si>
  <si>
    <t>3001 PRINCETON AVE.</t>
  </si>
  <si>
    <t>215-335-5651</t>
  </si>
  <si>
    <t>215-335-5035</t>
  </si>
  <si>
    <t>MOORE, J. HAMPTON SCHOOL</t>
  </si>
  <si>
    <t>J. Hampton Moore School</t>
    <phoneticPr fontId="0" type="noConversion"/>
  </si>
  <si>
    <t>6900 SUMMERDALE AVE.</t>
  </si>
  <si>
    <t>215-728-5011</t>
  </si>
  <si>
    <t>215-728-5692</t>
  </si>
  <si>
    <t>LABRUM,GEN HARRY MIDDLE SCHOOL</t>
  </si>
  <si>
    <t>General J. Harry LaBrum School</t>
    <phoneticPr fontId="0" type="noConversion"/>
  </si>
  <si>
    <t>10800 HAWLEY RD.</t>
  </si>
  <si>
    <t>215-281-2607</t>
  </si>
  <si>
    <t>215-281-5800</t>
  </si>
  <si>
    <t>SOLIS-COHEN, SOLOMON SCHOOL</t>
  </si>
  <si>
    <t>Solomon Solis-Cohen School</t>
    <phoneticPr fontId="0" type="noConversion"/>
  </si>
  <si>
    <t>7001 HORROCKS ST.</t>
  </si>
  <si>
    <t>215-728-5012</t>
  </si>
  <si>
    <t>215-728-5982</t>
  </si>
  <si>
    <t>SPRUANCE, GILBERT SCHOOL</t>
  </si>
  <si>
    <t>Gilbert Spruance School</t>
    <phoneticPr fontId="0" type="noConversion"/>
  </si>
  <si>
    <t>6401 HORROCKS ST.</t>
  </si>
  <si>
    <t>215-537-2514</t>
  </si>
  <si>
    <t>215-537-2933</t>
  </si>
  <si>
    <t>RHAWNHURST SCHOOL</t>
  </si>
  <si>
    <t>Rhawnhurst School</t>
    <phoneticPr fontId="0" type="noConversion"/>
  </si>
  <si>
    <t>7809 CASTOR AVE.</t>
  </si>
  <si>
    <t>215-728-5013</t>
  </si>
  <si>
    <t>215-728-5931</t>
  </si>
  <si>
    <t>COMLY, WATSON SCHOOL</t>
  </si>
  <si>
    <t>Watson Comly School</t>
    <phoneticPr fontId="0" type="noConversion"/>
  </si>
  <si>
    <t>1001 BYBERRY RD.</t>
  </si>
  <si>
    <t>215-961-2008</t>
  </si>
  <si>
    <t>215-961-2555</t>
  </si>
  <si>
    <t>FARRELL, LOUIS H. SCHOOL</t>
  </si>
  <si>
    <t>Louis H. Farrell School</t>
    <phoneticPr fontId="0" type="noConversion"/>
  </si>
  <si>
    <t>8300 CASTOR AVE.</t>
  </si>
  <si>
    <t>215-728-5009</t>
  </si>
  <si>
    <t>215-728-5225</t>
  </si>
  <si>
    <t>FITZPATRICK, A. L. SCHOOL</t>
  </si>
  <si>
    <t>A.L. Fitzpatrick School</t>
    <phoneticPr fontId="0" type="noConversion"/>
  </si>
  <si>
    <t>11061 KNIGHTS RD.</t>
  </si>
  <si>
    <t>215-281-2602</t>
  </si>
  <si>
    <t>215-281-3330</t>
  </si>
  <si>
    <t>FRANK, ANNE SCHOOL</t>
  </si>
  <si>
    <t>Anne Frank School</t>
    <phoneticPr fontId="0" type="noConversion"/>
  </si>
  <si>
    <t>2000 BOWLER ST.</t>
  </si>
  <si>
    <t>215-961-2005</t>
  </si>
  <si>
    <t>215-961-2551</t>
  </si>
  <si>
    <t>POLLOCK, ROBERT B. SCHOOL</t>
  </si>
  <si>
    <t>Robert B. Pollock School</t>
    <phoneticPr fontId="0" type="noConversion"/>
  </si>
  <si>
    <t>2850 WELSH RD.</t>
  </si>
  <si>
    <t>215-961-2004</t>
  </si>
  <si>
    <t>215-961-2597</t>
  </si>
  <si>
    <t>DECATUR, STEPHEN SCHOOL</t>
  </si>
  <si>
    <t>Stephen Decatur School</t>
    <phoneticPr fontId="0" type="noConversion"/>
  </si>
  <si>
    <t>3500 ACADEMY RD.</t>
  </si>
  <si>
    <t>215-281-2606</t>
  </si>
  <si>
    <t>215-281-5803</t>
  </si>
  <si>
    <t>GREENBERG, JOSEPH SCHOOL</t>
  </si>
  <si>
    <t>Joseph Greenberg School</t>
    <phoneticPr fontId="0" type="noConversion"/>
  </si>
  <si>
    <t>600 SHARON LN.</t>
  </si>
  <si>
    <t>215-961-2002</t>
  </si>
  <si>
    <t>215-961-2560</t>
  </si>
  <si>
    <t>LOESCHE, WILLIAM H. SCHOOL</t>
  </si>
  <si>
    <t>William H. Loesche School</t>
    <phoneticPr fontId="0" type="noConversion"/>
  </si>
  <si>
    <t>595 TOMLINSON RD.</t>
  </si>
  <si>
    <t>215-961-2000</t>
  </si>
  <si>
    <t>215-961-2559</t>
  </si>
  <si>
    <t>THE WORKSHOP SCHOOL</t>
  </si>
  <si>
    <t>The Workshop School</t>
    <phoneticPr fontId="0" type="noConversion"/>
  </si>
  <si>
    <t>221 S. HANSON ST.</t>
  </si>
  <si>
    <t>215-471-2960</t>
  </si>
  <si>
    <t>215-471-2948</t>
  </si>
  <si>
    <t>PHILADELPHIA VIRTUAL ACADEMY</t>
  </si>
  <si>
    <t>Philadelphia Virtual Academy</t>
    <phoneticPr fontId="0" type="noConversion"/>
  </si>
  <si>
    <t>VIRTUAL</t>
  </si>
  <si>
    <t>440 N. BROAD ST.</t>
  </si>
  <si>
    <t>215-400-3110</t>
  </si>
  <si>
    <t>215-400-3111</t>
  </si>
  <si>
    <t>NEW SCHOOLS MODEL</t>
  </si>
  <si>
    <t>W01</t>
  </si>
  <si>
    <t>COMMUNITY ACADEMY OF PHILA</t>
  </si>
  <si>
    <t>CHARTER - LOTTERY</t>
  </si>
  <si>
    <t>CHARTER</t>
  </si>
  <si>
    <t>INDEPENDENT</t>
  </si>
  <si>
    <t>1100 E. ERIE AVE.</t>
  </si>
  <si>
    <t>215-533-6700</t>
  </si>
  <si>
    <t>215-533-6722</t>
  </si>
  <si>
    <t>JOSEPH H. PROIETTA</t>
  </si>
  <si>
    <t>A10103</t>
  </si>
  <si>
    <t>W02</t>
  </si>
  <si>
    <t>HARAMBEE INSTITUTE OF SCIENCE</t>
  </si>
  <si>
    <t>Harambee Institute of Science and Technology Charter School</t>
  </si>
  <si>
    <t>640 N. 66TH ST.</t>
  </si>
  <si>
    <t>215-472-8770</t>
  </si>
  <si>
    <t>215-472-9611</t>
  </si>
  <si>
    <t>W03</t>
  </si>
  <si>
    <t>World Communications Charter School</t>
  </si>
  <si>
    <t>512 S. BROAD ST.</t>
  </si>
  <si>
    <t>215-735-3198</t>
  </si>
  <si>
    <t>W04</t>
  </si>
  <si>
    <t>YOUTHBUILD PHILA. CHARTER</t>
  </si>
  <si>
    <t>YouthBuild Philadelphia Charter School</t>
    <phoneticPr fontId="0" type="noConversion"/>
  </si>
  <si>
    <t>12</t>
  </si>
  <si>
    <t>1231 N. BROAD ST. - 3RD FLR</t>
  </si>
  <si>
    <t>W06</t>
  </si>
  <si>
    <t>CHRISTOPHER COLUMBUS CHARTER</t>
  </si>
  <si>
    <t>Christopher Columbus Charter School</t>
  </si>
  <si>
    <t>916 CHRISTIAN ST.</t>
  </si>
  <si>
    <t>215-925-7400</t>
  </si>
  <si>
    <t>215-925-6851</t>
  </si>
  <si>
    <t>MS. ROSEMARY DOUGHERTY</t>
  </si>
  <si>
    <t>W07</t>
  </si>
  <si>
    <t>DE HOSTOS CHARTER SCHOOL</t>
  </si>
  <si>
    <t>Eugenio Maria De Hostos Charter School</t>
  </si>
  <si>
    <t>ASPIRA</t>
  </si>
  <si>
    <t>6301 N. 2ND ST.</t>
  </si>
  <si>
    <t>215-455-2300</t>
  </si>
  <si>
    <t>215-455-6312</t>
  </si>
  <si>
    <t>W08</t>
  </si>
  <si>
    <t>BELMONT ACADEMY CHARTER SCHOOL</t>
  </si>
  <si>
    <t>Belmont Academy Charter School</t>
  </si>
  <si>
    <t>00</t>
  </si>
  <si>
    <t>907 N. 41ST ST.</t>
  </si>
  <si>
    <t>215-386-5768</t>
  </si>
  <si>
    <t>215-386-5769</t>
  </si>
  <si>
    <t>JENNIFER FAUSTMAN</t>
  </si>
  <si>
    <t>W09</t>
  </si>
  <si>
    <t>IMHOTEP CHARTER SCHOOL</t>
  </si>
  <si>
    <t>Imhotep Institute Charter High School</t>
  </si>
  <si>
    <t>6201 N. 21ST STREET</t>
  </si>
  <si>
    <t>215-438-4140</t>
  </si>
  <si>
    <t>W10</t>
  </si>
  <si>
    <t>LAB SCH OF COMMUNICAT'N &amp; LANG</t>
  </si>
  <si>
    <t>Laboratory Charter School of Communication and Languages</t>
  </si>
  <si>
    <t>800 NORTH ORIANNA STREET</t>
  </si>
  <si>
    <t>215-574-1680</t>
  </si>
  <si>
    <t>W12</t>
  </si>
  <si>
    <t>MULTI-CULTURAL ACADEMY</t>
  </si>
  <si>
    <t>Multi-Cultural Academy Charter School</t>
  </si>
  <si>
    <t>3821 N. BROAD ST.</t>
  </si>
  <si>
    <t>JAMES HIGGINS</t>
  </si>
  <si>
    <t>W13</t>
  </si>
  <si>
    <t>PREPARATORY CHARTER SCHOOL</t>
  </si>
  <si>
    <t>Preparatory Charter School of Mathematics, Science, Technology and Careers</t>
  </si>
  <si>
    <t>1928 POINT BREEZE AVE.</t>
  </si>
  <si>
    <t>215-334-6144</t>
  </si>
  <si>
    <t>JOHN BADAGLIACCO</t>
  </si>
  <si>
    <t>W14</t>
  </si>
  <si>
    <t>WEST OAK LANE CHARTER SCHOOL</t>
  </si>
  <si>
    <t>West Oak Lane Charter School</t>
  </si>
  <si>
    <t>7115 STENTON AVE.</t>
  </si>
  <si>
    <t>215-927-7995</t>
  </si>
  <si>
    <t>W15</t>
  </si>
  <si>
    <t>ALLIANCE FOR PROGRESS CHARTER</t>
  </si>
  <si>
    <t>Alliance For Progress Charter School</t>
  </si>
  <si>
    <t>1821 N. CECIL B. MOORE AVE.</t>
  </si>
  <si>
    <t>215-232-4892</t>
  </si>
  <si>
    <t>215-232-4893</t>
  </si>
  <si>
    <t>W17</t>
  </si>
  <si>
    <t>ARCHITECTURE &amp; DESIGN CHARTER</t>
  </si>
  <si>
    <t>Charter High School for Architecture and Design Charter</t>
  </si>
  <si>
    <t>105 S. 7TH ST.</t>
  </si>
  <si>
    <t>215-351-2900</t>
  </si>
  <si>
    <t>215-351-9458</t>
  </si>
  <si>
    <t>DR. PETER KOUNTZ</t>
  </si>
  <si>
    <t>W18</t>
  </si>
  <si>
    <t>FREIRE CHARTER SCHOOL</t>
  </si>
  <si>
    <t>Freire Charter School</t>
    <phoneticPr fontId="0" type="noConversion"/>
  </si>
  <si>
    <t>2027 CHESTNUT ST.</t>
  </si>
  <si>
    <t>215-557-8555</t>
  </si>
  <si>
    <t>215-557-9051</t>
  </si>
  <si>
    <t>DR. KELLY DAVENPORT</t>
  </si>
  <si>
    <t>W20</t>
  </si>
  <si>
    <t>IMANI EDUCATION CIRCLE</t>
  </si>
  <si>
    <t>Imani Education Circle Charter School</t>
  </si>
  <si>
    <t>5612 GREENE ST.</t>
  </si>
  <si>
    <t>215-713-9240</t>
  </si>
  <si>
    <t>215-713-9243</t>
  </si>
  <si>
    <t>DR. FRANCINE FULTON</t>
  </si>
  <si>
    <t>W21</t>
  </si>
  <si>
    <t>MATH, CIVICS AND SCIENCES</t>
  </si>
  <si>
    <t>Math, Civics and Sciences Charter School</t>
  </si>
  <si>
    <t>01-12</t>
  </si>
  <si>
    <t>447 N. BROAD ST.</t>
  </si>
  <si>
    <t>215-923-4880</t>
  </si>
  <si>
    <t>VERONICA JOYNER</t>
  </si>
  <si>
    <t>W22</t>
  </si>
  <si>
    <t>PHILADELPHIA ACADEMY</t>
  </si>
  <si>
    <t>Philadelphia Academy Charter School</t>
  </si>
  <si>
    <t>11000 ROOSEVELT BLVD.</t>
  </si>
  <si>
    <t>215-676-8320</t>
  </si>
  <si>
    <t>W23</t>
  </si>
  <si>
    <t>HARDY WILLIAMS ACADEMY CHARTER</t>
  </si>
  <si>
    <t>Hardy Williams Academy Mastery Charter School</t>
    <phoneticPr fontId="0" type="noConversion"/>
  </si>
  <si>
    <t>00-10</t>
  </si>
  <si>
    <t>MASTERY</t>
  </si>
  <si>
    <t>215-724-2343</t>
  </si>
  <si>
    <t>W26</t>
  </si>
  <si>
    <t>UNIVERSAL INSTITUTE</t>
  </si>
  <si>
    <t>Universal Institute Charter School</t>
    <phoneticPr fontId="0" type="noConversion"/>
  </si>
  <si>
    <t>NEIGHBORHOOD; LOTTERY</t>
  </si>
  <si>
    <t>UNIVERSAL</t>
  </si>
  <si>
    <t>801 S. 15TH ST.</t>
  </si>
  <si>
    <t>215-732-2876</t>
  </si>
  <si>
    <t>A10851</t>
  </si>
  <si>
    <t>W28</t>
  </si>
  <si>
    <t>MATH, SCIENCE AND TECHNOLOGY</t>
  </si>
  <si>
    <t>Mathematics, Science, and Technology Community Charter School (MaST)</t>
  </si>
  <si>
    <t>1800 BYBERRY RD.</t>
  </si>
  <si>
    <t>267-348-1100</t>
  </si>
  <si>
    <t>W29</t>
  </si>
  <si>
    <t>YOUNG SCHOLARS CHARTER SCHOOL</t>
  </si>
  <si>
    <t>Young Scholars Charter School</t>
    <phoneticPr fontId="0" type="noConversion"/>
  </si>
  <si>
    <t>SCHOLAR ACADEMIES</t>
  </si>
  <si>
    <t>900 N. MARSHALL ST.</t>
  </si>
  <si>
    <t>215-232-9727</t>
  </si>
  <si>
    <t>LARS BECK</t>
  </si>
  <si>
    <t>W31</t>
  </si>
  <si>
    <t>FRANKLIN TOWNE CHARTER SCHOOL</t>
  </si>
  <si>
    <t>Franklin Towne Charter High School</t>
  </si>
  <si>
    <t>215-289-5000</t>
  </si>
  <si>
    <t>215-535-8910</t>
  </si>
  <si>
    <t>JOSEPH VENDITTI</t>
  </si>
  <si>
    <t>W32</t>
  </si>
  <si>
    <t>MARIANA BRACETTI ACADEMY</t>
  </si>
  <si>
    <t>Mariana Bracetti Academy Charter School</t>
    <phoneticPr fontId="0" type="noConversion"/>
  </si>
  <si>
    <t>1840 TORRESDALE AVE.</t>
  </si>
  <si>
    <t>215-291-4436</t>
  </si>
  <si>
    <t>ANGELA VILLANI</t>
  </si>
  <si>
    <t>W33</t>
  </si>
  <si>
    <t>NUEVA ESPERANZA CHARTER SCHOOL</t>
  </si>
  <si>
    <t>Nueva Esperanza Academy Charter School</t>
    <phoneticPr fontId="0" type="noConversion"/>
  </si>
  <si>
    <t>301 W. HUNTING PARK AVE.</t>
  </si>
  <si>
    <t>215-457-3667</t>
  </si>
  <si>
    <t>DAVID ROSSI</t>
  </si>
  <si>
    <t>W34</t>
  </si>
  <si>
    <t>NEW FOUNDATIONS CHARTER SCHOOL</t>
  </si>
  <si>
    <t>New Foundations Charter School</t>
  </si>
  <si>
    <t>8001 TORRESDALE AVE.</t>
  </si>
  <si>
    <t>215-624-8100</t>
  </si>
  <si>
    <t>PAUL STADELBERGER</t>
  </si>
  <si>
    <t>W35</t>
  </si>
  <si>
    <t>PEOPLE FOR PEOPLE</t>
  </si>
  <si>
    <t>People for People Charter School</t>
  </si>
  <si>
    <t>800 N. BROAD ST.</t>
  </si>
  <si>
    <t>215-763-7060</t>
  </si>
  <si>
    <t>W36</t>
  </si>
  <si>
    <t>00-09</t>
  </si>
  <si>
    <t>STRING THEORY</t>
  </si>
  <si>
    <t>2600 S. BROAD ST.</t>
  </si>
  <si>
    <t>215-551-4000</t>
  </si>
  <si>
    <t>W37</t>
  </si>
  <si>
    <t>GLOBAL LEADERSHIP ACADEMY</t>
  </si>
  <si>
    <t>Global Leadership Academy Charter School</t>
  </si>
  <si>
    <t>4601 W. GIRARD AVE.</t>
  </si>
  <si>
    <t>W39</t>
  </si>
  <si>
    <t>WAKISHA CHARTER SCHOOL</t>
  </si>
  <si>
    <t>Wakisha Charter School</t>
  </si>
  <si>
    <t>900 W. JEFFERSON ST.</t>
  </si>
  <si>
    <t>267-256-0950</t>
  </si>
  <si>
    <t>W40</t>
  </si>
  <si>
    <t>WALTER D. PALMER LEADERSHIP</t>
  </si>
  <si>
    <t>Walter D. Palmer Leadership Learning Partners Charter School</t>
  </si>
  <si>
    <t>910 N. 6TH ST.</t>
  </si>
  <si>
    <t>215-627-9482</t>
  </si>
  <si>
    <t>215-627-9375</t>
  </si>
  <si>
    <t>W41</t>
  </si>
  <si>
    <t>INDEPENDENCE CHARTER SCHOOL</t>
  </si>
  <si>
    <t>Independence Charter School</t>
  </si>
  <si>
    <t>1600 LOMBARD ST.</t>
  </si>
  <si>
    <t>215-238-8000</t>
  </si>
  <si>
    <t>215-545-2924</t>
  </si>
  <si>
    <t>W42</t>
  </si>
  <si>
    <t>DELAWARE VALLEY CHARTER</t>
  </si>
  <si>
    <t>Delaware Valley Charter High School</t>
  </si>
  <si>
    <t>5201 OLD YORK RD.  SUITE A</t>
  </si>
  <si>
    <t>215-455-2550</t>
  </si>
  <si>
    <t>215-455-5701</t>
  </si>
  <si>
    <t>ERNEST HOLIDAY</t>
  </si>
  <si>
    <t>W50</t>
  </si>
  <si>
    <t>KHEPERA CHARTER SCHOOL</t>
  </si>
  <si>
    <t>Khepera Charter School</t>
  </si>
  <si>
    <t>215-843-1700</t>
  </si>
  <si>
    <t>W57</t>
  </si>
  <si>
    <t>WEST PHILA ACHIEVEMENT</t>
  </si>
  <si>
    <t>West Philadelphia Achievement Charter School</t>
  </si>
  <si>
    <t>6701 CALLOWHILL ST.</t>
  </si>
  <si>
    <t>215-476-6471</t>
  </si>
  <si>
    <t>215-476-6481</t>
  </si>
  <si>
    <t>STACY GILL-PHILLIPS</t>
  </si>
  <si>
    <t>W58</t>
  </si>
  <si>
    <t>PHILADELPHIA ELECTRICAL AND</t>
  </si>
  <si>
    <t>Philadelphia Electrical and Technology Charter School</t>
  </si>
  <si>
    <t>1420 CHESTNUT ST.</t>
  </si>
  <si>
    <t>19102</t>
  </si>
  <si>
    <t>267-514-1823</t>
  </si>
  <si>
    <t>W59</t>
  </si>
  <si>
    <t>RICHARD ALLEN PREP</t>
  </si>
  <si>
    <t>Richard Allen Preparatory Charter School</t>
  </si>
  <si>
    <t>2601 S. 58TH ST.</t>
  </si>
  <si>
    <t>215-878-1544</t>
  </si>
  <si>
    <t>LAWRENCE JONES</t>
  </si>
  <si>
    <t>W60</t>
  </si>
  <si>
    <t>RUSSELL BYERS CHARTER SCHOOL</t>
  </si>
  <si>
    <t>Russell Byers Charter School</t>
    <phoneticPr fontId="0" type="noConversion"/>
  </si>
  <si>
    <t>1911 ARCH ST.</t>
  </si>
  <si>
    <t>215-972-1700</t>
  </si>
  <si>
    <t>W61</t>
  </si>
  <si>
    <t>MASTERY CHARTER-LENFEST CAMPUS</t>
  </si>
  <si>
    <t>Mastery Charter School at Lenfest Campus</t>
    <phoneticPr fontId="0" type="noConversion"/>
  </si>
  <si>
    <t>07-12</t>
  </si>
  <si>
    <t>35 S. 4TH ST.</t>
  </si>
  <si>
    <t>215-922-1902</t>
  </si>
  <si>
    <t>215-922-1903</t>
  </si>
  <si>
    <t>W62</t>
  </si>
  <si>
    <t>WISSAHICKON CHARTER SCHOOL</t>
  </si>
  <si>
    <t>Wissahickon Charter School</t>
  </si>
  <si>
    <t>4700 WISSAHICKON AVE.</t>
  </si>
  <si>
    <t>267-338-1020</t>
  </si>
  <si>
    <t>W64</t>
  </si>
  <si>
    <t>FIRST PHILADELPHIA CHARTER</t>
  </si>
  <si>
    <t>First Philadelphia Preparatory Charter School</t>
  </si>
  <si>
    <t>AMERICAN PARADIGM</t>
  </si>
  <si>
    <t>4300 TACONY ST.</t>
  </si>
  <si>
    <t>215-743-3100</t>
  </si>
  <si>
    <t>215-743-9877</t>
  </si>
  <si>
    <t>W65</t>
  </si>
  <si>
    <t>GREEN WOODS CHARTER SCHOOL</t>
  </si>
  <si>
    <t>Green Woods Charter School</t>
  </si>
  <si>
    <t>215-482-6337</t>
  </si>
  <si>
    <t>215-482-9135</t>
  </si>
  <si>
    <t>JEAN WALLACE</t>
  </si>
  <si>
    <t>W66</t>
  </si>
  <si>
    <t>MARITIME ACADEMY CHARTER</t>
  </si>
  <si>
    <t>Maritime Academy Charter School (MACHS)</t>
  </si>
  <si>
    <t>215-535-4555</t>
  </si>
  <si>
    <t>W68</t>
  </si>
  <si>
    <t>BELMONT ELEMENTARY CHARTER</t>
  </si>
  <si>
    <t>Belmont Charter School</t>
  </si>
  <si>
    <t>4030 BROWN ST.</t>
  </si>
  <si>
    <t>215-823-8208</t>
  </si>
  <si>
    <t>215-823-8209</t>
  </si>
  <si>
    <t>W70</t>
  </si>
  <si>
    <t>KIPP CHARTER SCHOOL</t>
  </si>
  <si>
    <t>KIPP Philadelphia Charter School</t>
    <phoneticPr fontId="0" type="noConversion"/>
  </si>
  <si>
    <t>KIPP</t>
  </si>
  <si>
    <t>215-227-1728</t>
  </si>
  <si>
    <t>MARC MANNELLA</t>
  </si>
  <si>
    <t>W72</t>
  </si>
  <si>
    <t>DISCOVERY CHARTER SCHOOL</t>
  </si>
  <si>
    <t>Discovery Charter School</t>
  </si>
  <si>
    <t>4700 PARKSIDE AVE.</t>
  </si>
  <si>
    <t>215-879-8182</t>
  </si>
  <si>
    <t>215-879-9510</t>
  </si>
  <si>
    <t>W78</t>
  </si>
  <si>
    <t>PHILADELPHIA MONTESSORI</t>
  </si>
  <si>
    <t>Philadelphia Montessori Charter School</t>
    <phoneticPr fontId="0" type="noConversion"/>
  </si>
  <si>
    <t>2227 ISLAND AVE.</t>
  </si>
  <si>
    <t>215-365-4011</t>
  </si>
  <si>
    <t>W79</t>
  </si>
  <si>
    <t>AD PRIMA CHARTER SCHOOL</t>
  </si>
  <si>
    <t>AD Prima Charter School</t>
  </si>
  <si>
    <t>W80</t>
  </si>
  <si>
    <t>NEW MEDIA TECHNOLOGY CHARTER</t>
  </si>
  <si>
    <t>New Media Technology Charter School</t>
    <phoneticPr fontId="0" type="noConversion"/>
  </si>
  <si>
    <t>8034 THOURON AVE.</t>
  </si>
  <si>
    <t>267-286-6900</t>
  </si>
  <si>
    <t>W83</t>
  </si>
  <si>
    <t>MASTERY CHARTER-SHOEMAKER</t>
  </si>
  <si>
    <t>Mastery Charter School at Shoemaker Campus</t>
    <phoneticPr fontId="0" type="noConversion"/>
  </si>
  <si>
    <t>5301 MEDIA ST.</t>
  </si>
  <si>
    <t>267-296-7111</t>
  </si>
  <si>
    <t>267-296-7112</t>
  </si>
  <si>
    <t>W84</t>
  </si>
  <si>
    <t>FOLK ARTS CULTURAL TREASURES</t>
  </si>
  <si>
    <t>Folks Arts Culture Treasures Charter School</t>
  </si>
  <si>
    <t>1023 CALLOWHILL ST.</t>
  </si>
  <si>
    <t>215-569-2600</t>
  </si>
  <si>
    <t>215-569-3985</t>
  </si>
  <si>
    <t>W85</t>
  </si>
  <si>
    <t>MASTERY CHARTER-THOMAS CAMPUS</t>
  </si>
  <si>
    <t>Mastery Charter School at Thomas Campus</t>
    <phoneticPr fontId="0" type="noConversion"/>
  </si>
  <si>
    <t>927 JOHNSTON ST.</t>
  </si>
  <si>
    <t>267-236-0036</t>
  </si>
  <si>
    <t>267-236-0030</t>
  </si>
  <si>
    <t>W86</t>
  </si>
  <si>
    <t>NORTHWOOD CHARTER SCHOOL</t>
  </si>
  <si>
    <t>Northwood Academy Charter School</t>
  </si>
  <si>
    <t>4621 CASTOR AVE.</t>
  </si>
  <si>
    <t>215-289-5606</t>
  </si>
  <si>
    <t>215-289-5464</t>
  </si>
  <si>
    <t>AMY HOLLISTER</t>
  </si>
  <si>
    <t>W88</t>
  </si>
  <si>
    <t>BOYS LATIN OF PHILA CHARTER</t>
  </si>
  <si>
    <t>Boys Latin of Philadelphia Charter School</t>
  </si>
  <si>
    <t>5501 CEDAR AVE.</t>
  </si>
  <si>
    <t>215-387-5149</t>
  </si>
  <si>
    <t>215-387-5159</t>
  </si>
  <si>
    <t>DAVID HARDY</t>
  </si>
  <si>
    <t>W89</t>
  </si>
  <si>
    <t>6660 KEYSTONE ST.</t>
  </si>
  <si>
    <t>W91</t>
  </si>
  <si>
    <t>TRUEBRIGHT SCIENCE ACADEMY</t>
  </si>
  <si>
    <t>Truebright Science Academy Charter School</t>
  </si>
  <si>
    <t>407 E. ROOSEVELT BLVD.</t>
  </si>
  <si>
    <t>W92</t>
  </si>
  <si>
    <t>SOUTHWEST LEADERSHIP ACADEMY</t>
  </si>
  <si>
    <t>Southwest Leadership Academy Charter School</t>
  </si>
  <si>
    <t>7101 PASCHALL AVE.</t>
  </si>
  <si>
    <t>215-729-1939</t>
  </si>
  <si>
    <t>W93</t>
  </si>
  <si>
    <t>MASTERY CHARTER @ PICKETT</t>
  </si>
  <si>
    <t>Mastery Charter School at Pickett Campus</t>
    <phoneticPr fontId="0" type="noConversion"/>
  </si>
  <si>
    <t>5700 WAYNE AVE.</t>
  </si>
  <si>
    <t>215-866-9000</t>
  </si>
  <si>
    <t>W94</t>
  </si>
  <si>
    <t>PAN AMERICAN ACADEMY CHARTER</t>
  </si>
  <si>
    <t>Pan American Academy Charter School</t>
  </si>
  <si>
    <t>215-425-1212</t>
  </si>
  <si>
    <t>W95</t>
  </si>
  <si>
    <t>ANTONIA PANTOJA CHARTER SCHOOL</t>
  </si>
  <si>
    <t>Antonia Pantoja Charter School</t>
  </si>
  <si>
    <t>4101 N. AMERICAN ST.</t>
  </si>
  <si>
    <t>W96</t>
  </si>
  <si>
    <t>KIPP WEST PHILA CHARTER SCHOOL</t>
  </si>
  <si>
    <t>KIPP West Philadelphia Preparatory Charter School</t>
    <phoneticPr fontId="0" type="noConversion"/>
  </si>
  <si>
    <t>W97</t>
  </si>
  <si>
    <t>EASTERN UNIVERSITY ACADEMY</t>
  </si>
  <si>
    <t>Eastern University Academy Charter School</t>
  </si>
  <si>
    <t>3300 HENRY AVE.</t>
  </si>
  <si>
    <t>OMAR BARLOW</t>
  </si>
  <si>
    <t>W98</t>
  </si>
  <si>
    <t>ARISE ACADEMY CHARTER SCHOOL</t>
  </si>
  <si>
    <t>Arise Academy Charter High School</t>
  </si>
  <si>
    <t>2116 E. HAINES ST.</t>
  </si>
  <si>
    <t>W99</t>
  </si>
  <si>
    <t>SANKOFA FREEDOM ACADEMY</t>
  </si>
  <si>
    <t>Sankofa Freedom Academy Charter School</t>
  </si>
  <si>
    <t>4256 PAUL ST.</t>
  </si>
  <si>
    <t>DR. AYESHA IMANI</t>
  </si>
  <si>
    <t>X03</t>
  </si>
  <si>
    <t>FRANKLIN TOWNE ELEMENTARY</t>
  </si>
  <si>
    <t>Franklin Towne Charter Elementary School</t>
  </si>
  <si>
    <t>4259 RICHMOND ST.</t>
  </si>
  <si>
    <t>X04</t>
  </si>
  <si>
    <t>TACONY ACADEMY CHARTER SCHOOL</t>
  </si>
  <si>
    <t>Tacony Academy Charter School</t>
  </si>
  <si>
    <t>1330 RHAWN ST.</t>
  </si>
  <si>
    <t>X06</t>
  </si>
  <si>
    <t>ASPIRA CHARTER @ STETSON</t>
  </si>
  <si>
    <t>Aspira Charter School at Stetson</t>
    <phoneticPr fontId="0" type="noConversion"/>
  </si>
  <si>
    <t>RENAISSANCE CHARTER</t>
  </si>
  <si>
    <t>3200 B. ST.</t>
  </si>
  <si>
    <t>215-291-4720</t>
  </si>
  <si>
    <t>RENATO LAJARA</t>
  </si>
  <si>
    <t>X07</t>
  </si>
  <si>
    <t>MASTERY CHARTER @ HARRITY</t>
  </si>
  <si>
    <t>Mastery Charter School at Harrity</t>
    <phoneticPr fontId="0" type="noConversion"/>
  </si>
  <si>
    <t>5601 CHRISTIAN ST.</t>
  </si>
  <si>
    <t>215-471-2908</t>
  </si>
  <si>
    <t>X08</t>
  </si>
  <si>
    <t>MASTERY CHARTER @ MANN</t>
  </si>
  <si>
    <t>Mastery Charter School at Mann</t>
    <phoneticPr fontId="0" type="noConversion"/>
  </si>
  <si>
    <t>5376 W. BERKS ST.</t>
  </si>
  <si>
    <t>215-581-5516</t>
  </si>
  <si>
    <t>X09</t>
  </si>
  <si>
    <t>MASTERY CHARTER @ SMEDLEY</t>
  </si>
  <si>
    <t>Mastery Charter School at Smedley</t>
    <phoneticPr fontId="0" type="noConversion"/>
  </si>
  <si>
    <t>1790 BRIDGE ST.</t>
  </si>
  <si>
    <t>215-537-2523</t>
  </si>
  <si>
    <t>X10</t>
  </si>
  <si>
    <t>UNIVERSAL CHARTER @ BLUFORD</t>
  </si>
  <si>
    <t>Universal Charter School at Bluford</t>
    <phoneticPr fontId="0" type="noConversion"/>
  </si>
  <si>
    <t>215-581-5502</t>
  </si>
  <si>
    <t>X11</t>
  </si>
  <si>
    <t>UNIVERSAL CHARTER @ DAROFF</t>
  </si>
  <si>
    <t>Universal Charter School at Daroff</t>
    <phoneticPr fontId="0" type="noConversion"/>
  </si>
  <si>
    <t>5630 VINE ST.</t>
  </si>
  <si>
    <t>215-471-2905</t>
  </si>
  <si>
    <t>X12</t>
  </si>
  <si>
    <t>YOUNG SCHOLARS @ F. DOUGLASS</t>
  </si>
  <si>
    <t>Young Scholars Charter School at Frederick Douglass</t>
    <phoneticPr fontId="0" type="noConversion"/>
  </si>
  <si>
    <t>2118 W. NORRIS ST.</t>
  </si>
  <si>
    <t>215-684-5063</t>
  </si>
  <si>
    <t>A15273</t>
  </si>
  <si>
    <t>X14</t>
  </si>
  <si>
    <t>ASPIRA OLNEY CHARTER HIGH</t>
  </si>
  <si>
    <t>Aspira Charter School at Olney</t>
    <phoneticPr fontId="0" type="noConversion"/>
  </si>
  <si>
    <t>100 W. DUNCANNON AVE.</t>
  </si>
  <si>
    <t>X15</t>
  </si>
  <si>
    <t>MASTERY CHARTER @ CLYMER</t>
  </si>
  <si>
    <t>Mastery Charter School at Clymer</t>
    <phoneticPr fontId="0" type="noConversion"/>
  </si>
  <si>
    <t>1201 W. RUSH ST.</t>
  </si>
  <si>
    <t>A11531</t>
  </si>
  <si>
    <t>X16</t>
  </si>
  <si>
    <t>MASTERY CHARTER @ GRATZ HIGH</t>
  </si>
  <si>
    <t>Mastery Charter School at Gratz</t>
    <phoneticPr fontId="0" type="noConversion"/>
  </si>
  <si>
    <t>1798 W. HUNTING PARK AVE.</t>
  </si>
  <si>
    <t>X17</t>
  </si>
  <si>
    <t>UNIVERSAL AUDENRIED CHARTER</t>
  </si>
  <si>
    <t>Universal Charter School at Audenried</t>
    <phoneticPr fontId="0" type="noConversion"/>
  </si>
  <si>
    <t>3301 TASKER ST.</t>
  </si>
  <si>
    <t>X18</t>
  </si>
  <si>
    <t>UNIVERSAL VARE CHARTER SCHOOL</t>
  </si>
  <si>
    <t>Universal Charter School at Vare</t>
    <phoneticPr fontId="0" type="noConversion"/>
  </si>
  <si>
    <t>2100 S. 24TH ST.</t>
  </si>
  <si>
    <t>X19</t>
  </si>
  <si>
    <t>MOSAICA CHARTER @ BIRNEY</t>
  </si>
  <si>
    <t>MOSAICA</t>
  </si>
  <si>
    <t>900 LINDLEY AVE.</t>
  </si>
  <si>
    <t>X20</t>
  </si>
  <si>
    <t>MASTERY CHARTER @ CLEVELAND</t>
  </si>
  <si>
    <t>Mastery Charter School at Cleveland</t>
    <phoneticPr fontId="0" type="noConversion"/>
  </si>
  <si>
    <t>3701 N. 19TH ST.</t>
  </si>
  <si>
    <t>X21</t>
  </si>
  <si>
    <t>UNIVERSAL CREIGHTON CHARTER</t>
  </si>
  <si>
    <t>Universal Charter School at Creighton</t>
    <phoneticPr fontId="0" type="noConversion"/>
  </si>
  <si>
    <t>5401 TABOR AVE.</t>
  </si>
  <si>
    <t>X22</t>
  </si>
  <si>
    <t>PHILADELPHIA CHARTER FOR ARTS</t>
  </si>
  <si>
    <t>Philadelphia Charter School for the Arts and Sciences</t>
    <phoneticPr fontId="0" type="noConversion"/>
  </si>
  <si>
    <t>1197 HAWORTH ST.</t>
  </si>
  <si>
    <t>X23</t>
  </si>
  <si>
    <t>MEMPHIS ST. CHARTER @ JP JONES</t>
  </si>
  <si>
    <t>Memphis Street Academy Charter School at J.P. Jones</t>
    <phoneticPr fontId="0" type="noConversion"/>
  </si>
  <si>
    <t>2950 MEMPHIS ST.</t>
  </si>
  <si>
    <t>X24</t>
  </si>
  <si>
    <t>UNIVERSAL ALCORN CHARTER</t>
  </si>
  <si>
    <t>Universal Charter School at Alcorn</t>
    <phoneticPr fontId="0" type="noConversion"/>
  </si>
  <si>
    <t>3200 DICKINSON ST.</t>
  </si>
  <si>
    <t>X25</t>
  </si>
  <si>
    <t>YOUNG SCHOLARS @ KENDERTON</t>
  </si>
  <si>
    <t>Young Scholars Charter School at Kenderton</t>
    <phoneticPr fontId="0" type="noConversion"/>
  </si>
  <si>
    <t>1500 W. ONTARIO ST.</t>
  </si>
  <si>
    <t>X26</t>
  </si>
  <si>
    <t>MASTERY CHARTER @ PASTORIUS</t>
  </si>
  <si>
    <t xml:space="preserve">Mastery Charter School at Pastorius </t>
    <phoneticPr fontId="0" type="noConversion"/>
  </si>
  <si>
    <t>5650 SPRAGUE ST.</t>
  </si>
  <si>
    <t>HOWELL-TURNER/MCDONOUGH</t>
  </si>
  <si>
    <t>City Council District (2000)</t>
  </si>
  <si>
    <t>City Council District for 2000</t>
  </si>
  <si>
    <t>2</t>
  </si>
  <si>
    <t>3</t>
  </si>
  <si>
    <t>4</t>
  </si>
  <si>
    <t>1</t>
  </si>
  <si>
    <t>5</t>
  </si>
  <si>
    <t>8</t>
  </si>
  <si>
    <t>7</t>
  </si>
  <si>
    <t>9</t>
  </si>
  <si>
    <t>6</t>
  </si>
  <si>
    <t>10</t>
  </si>
  <si>
    <t>1, 2, 3, 4, 5, 6, 7, 8, 9, 10, N/A</t>
  </si>
  <si>
    <t>The Science Leadership Academy at Beeber</t>
  </si>
  <si>
    <t>John Story Jenks Academy for Arts and Sciences</t>
  </si>
  <si>
    <t>Deb Carrera</t>
  </si>
  <si>
    <t>Sean Conley</t>
  </si>
  <si>
    <t>John Tupponce</t>
  </si>
  <si>
    <t>Dion Betts</t>
  </si>
  <si>
    <t>INCUBATION NETWORK</t>
  </si>
  <si>
    <t>Grace Cannon</t>
  </si>
  <si>
    <t>The U School</t>
  </si>
  <si>
    <t>the LINC</t>
  </si>
  <si>
    <t>Building 21</t>
  </si>
  <si>
    <t>2000 N. 7th St.</t>
  </si>
  <si>
    <t>122 W. Erie Ave.</t>
  </si>
  <si>
    <t>The LINC</t>
  </si>
  <si>
    <t>09-10</t>
  </si>
  <si>
    <t>09</t>
  </si>
  <si>
    <t>PHILADELPHIA</t>
  </si>
  <si>
    <t>Learning Network 2</t>
  </si>
  <si>
    <r>
      <t>4209</t>
    </r>
    <r>
      <rPr>
        <sz val="10"/>
        <color indexed="8"/>
        <rFont val="Calibri"/>
        <family val="2"/>
      </rPr>
      <t xml:space="preserve"> SPRUCE ST.</t>
    </r>
  </si>
  <si>
    <t>3101 HENRY AVE.</t>
  </si>
  <si>
    <t>468 Domino Lane</t>
  </si>
  <si>
    <t>5801 MEDIA ST.</t>
  </si>
  <si>
    <t>OPEN ADMISSION</t>
  </si>
  <si>
    <t>Neil Geyette</t>
  </si>
  <si>
    <t>Turaround Year</t>
  </si>
  <si>
    <t>John B. Kelly School</t>
  </si>
  <si>
    <t>James G. Blaine School</t>
  </si>
  <si>
    <t>2011-2012</t>
  </si>
  <si>
    <t>2010-2011</t>
  </si>
  <si>
    <t>2012-2013</t>
  </si>
  <si>
    <t>2013-2014</t>
  </si>
  <si>
    <t>Kiana Thompson</t>
  </si>
  <si>
    <t>Kelly Parker</t>
  </si>
  <si>
    <t>Lori DeFields</t>
  </si>
  <si>
    <t>Mark Vitvitsky</t>
  </si>
  <si>
    <t>Eugene McLaughlin</t>
  </si>
  <si>
    <t>Colleen Bowen</t>
  </si>
  <si>
    <t>Abdul Mubdi Muhammad</t>
  </si>
  <si>
    <t>Khary Moody</t>
  </si>
  <si>
    <t>Jamina Dingle</t>
  </si>
  <si>
    <t>Gianeen Powell-Wali</t>
  </si>
  <si>
    <t>Christopher Wiler</t>
  </si>
  <si>
    <t>James Serpiello</t>
  </si>
  <si>
    <t>Tara Ranzy</t>
  </si>
  <si>
    <t>Joanne Beaver</t>
  </si>
  <si>
    <t>Tangela McClam</t>
  </si>
  <si>
    <t>Jason Carrion</t>
  </si>
  <si>
    <t>Edward Penn</t>
  </si>
  <si>
    <t>Lisa Wilmer</t>
  </si>
  <si>
    <t>Karen Thomas</t>
  </si>
  <si>
    <t xml:space="preserve">Deanda Logan </t>
  </si>
  <si>
    <t>Lynne Millard</t>
  </si>
  <si>
    <t>Kimberly Grahn</t>
  </si>
  <si>
    <t>Karen White</t>
  </si>
  <si>
    <t>Maritza Hernandez</t>
  </si>
  <si>
    <t>Amy Hannah Agree-Williams</t>
  </si>
  <si>
    <t xml:space="preserve">Patricia Cruice </t>
  </si>
  <si>
    <t>David Cohen</t>
  </si>
  <si>
    <t>Dawn Moore</t>
  </si>
  <si>
    <t xml:space="preserve">Awilda Ortiz </t>
  </si>
  <si>
    <t>Sharen Finzimer</t>
  </si>
  <si>
    <t>Marilyn Quarterman</t>
  </si>
  <si>
    <t>Nicholas Cirulli</t>
  </si>
  <si>
    <t>Shawn McGuigan</t>
  </si>
  <si>
    <t>Lisa Matthews</t>
  </si>
  <si>
    <t>Michael Reid</t>
  </si>
  <si>
    <t>Tamara Edwards</t>
  </si>
  <si>
    <t>Reginald Fisher</t>
  </si>
  <si>
    <t>Roslynn Sample-Green</t>
  </si>
  <si>
    <t xml:space="preserve">Jeannine Hendricks </t>
  </si>
  <si>
    <t>Thomas Koger</t>
  </si>
  <si>
    <t xml:space="preserve">Parthenia Moore </t>
  </si>
  <si>
    <t>Phil DeLuca</t>
  </si>
  <si>
    <t>Gina Hubbard</t>
  </si>
  <si>
    <t>Daniel Lazar</t>
  </si>
  <si>
    <t>Randi Klein-Davila</t>
  </si>
  <si>
    <t>William Griffin</t>
  </si>
  <si>
    <t>Michael Calderone</t>
  </si>
  <si>
    <t>Mary DiGiacomo</t>
  </si>
  <si>
    <t>Jason Lytle</t>
  </si>
  <si>
    <t>Anthony Majewski</t>
  </si>
  <si>
    <t>Crystle Roye-Gill</t>
  </si>
  <si>
    <t>Margaret Shriver</t>
  </si>
  <si>
    <t>Doaquin Jessup</t>
  </si>
  <si>
    <t>John Spencer</t>
  </si>
  <si>
    <t>Alberto R. Rivera</t>
  </si>
  <si>
    <t xml:space="preserve">Lisa Ciaranca-Kaplan </t>
  </si>
  <si>
    <t>Siouda Chestnut</t>
  </si>
  <si>
    <t xml:space="preserve">Mary Williams Lynskey </t>
  </si>
  <si>
    <t>Joan Richey</t>
  </si>
  <si>
    <t>Amelia Brown</t>
  </si>
  <si>
    <t>James Williams</t>
  </si>
  <si>
    <t>William Wade</t>
  </si>
  <si>
    <t>Victoria Magness</t>
  </si>
  <si>
    <t>Yvette Duperon</t>
  </si>
  <si>
    <t>Karen Dean</t>
  </si>
  <si>
    <t>Sonya Harrison</t>
  </si>
  <si>
    <t>Marc Gosselin</t>
  </si>
  <si>
    <t>Victoria Velazquez</t>
  </si>
  <si>
    <t>Robin Cooper</t>
  </si>
  <si>
    <t>Carla Glover</t>
  </si>
  <si>
    <t>Keith Arrington</t>
  </si>
  <si>
    <t>Jessica Brown</t>
  </si>
  <si>
    <t>Del Jones</t>
  </si>
  <si>
    <t>Marilyn Carrion-Mejia</t>
  </si>
  <si>
    <t>Mary A. Jackson</t>
  </si>
  <si>
    <t>Cindy Farlino</t>
  </si>
  <si>
    <t>Shakae Dupre</t>
  </si>
  <si>
    <t>Leslie Mason</t>
  </si>
  <si>
    <t>Timothy Glynn</t>
  </si>
  <si>
    <t>Kathleen Dopkin</t>
  </si>
  <si>
    <t>Linda Carroll</t>
  </si>
  <si>
    <t>Tamika Ruley (Gilliam)</t>
  </si>
  <si>
    <t>Michelle Hayes-Flores</t>
  </si>
  <si>
    <t>Angela Thompson</t>
  </si>
  <si>
    <t>Kenneth Jessup</t>
  </si>
  <si>
    <t>Anthony Gordon</t>
  </si>
  <si>
    <t>Sheila A. Sydnor</t>
  </si>
  <si>
    <t>Sam Howell</t>
  </si>
  <si>
    <t>Michelle Lutz</t>
  </si>
  <si>
    <t>Dywonne Davis-Harris</t>
  </si>
  <si>
    <t>Kimberly Ellerbee</t>
  </si>
  <si>
    <t>Donna Ragsdale</t>
  </si>
  <si>
    <t>Darryl Overton</t>
  </si>
  <si>
    <t>Karen Howell-Toomer</t>
  </si>
  <si>
    <t>James Murray</t>
  </si>
  <si>
    <t>Tamera Conaway</t>
  </si>
  <si>
    <t>Richard Sherin</t>
  </si>
  <si>
    <t>Christopher Lehmann</t>
  </si>
  <si>
    <t>Maureen A. Skalski</t>
  </si>
  <si>
    <t>John Piniat</t>
  </si>
  <si>
    <t xml:space="preserve">Awilda Aguila </t>
  </si>
  <si>
    <t>Otis Hackney</t>
  </si>
  <si>
    <t>Laureal Robinson</t>
  </si>
  <si>
    <t>Stacey Burnley</t>
  </si>
  <si>
    <t>Jessica Ramos</t>
  </si>
  <si>
    <t>Mary Bonner</t>
  </si>
  <si>
    <t>Nelson Reyes</t>
  </si>
  <si>
    <t>David Laver</t>
  </si>
  <si>
    <t>Maya Johnstone</t>
  </si>
  <si>
    <t>Brianna Dunn</t>
  </si>
  <si>
    <t>Terry Pearsall-Hargett</t>
  </si>
  <si>
    <t>Michael Smith</t>
  </si>
  <si>
    <t>Shawn Wright</t>
  </si>
  <si>
    <t>Milagros DeJesus</t>
  </si>
  <si>
    <t>Mary Dean</t>
  </si>
  <si>
    <t>Sharon Glodek</t>
  </si>
  <si>
    <t>Ron Reilly</t>
  </si>
  <si>
    <t>Stefanie Ressler</t>
  </si>
  <si>
    <t>Paul Spina</t>
  </si>
  <si>
    <t>Richard Gordon</t>
  </si>
  <si>
    <t>Jamie Eberle</t>
  </si>
  <si>
    <t>Brian Johnson</t>
  </si>
  <si>
    <t>Rennu Teli</t>
  </si>
  <si>
    <t>Robin McCoy-Wilkins</t>
  </si>
  <si>
    <t>Paulette Gaddy</t>
  </si>
  <si>
    <t>Patricia Hunter</t>
  </si>
  <si>
    <t>Leta Johnson</t>
  </si>
  <si>
    <t>Brian Wallace</t>
  </si>
  <si>
    <t>Cheryl Hackett</t>
  </si>
  <si>
    <t>Carolyn Allen-Glass</t>
  </si>
  <si>
    <t>Joe Dixon</t>
  </si>
  <si>
    <t>Huie Douglas</t>
  </si>
  <si>
    <t>Katherine Carter</t>
  </si>
  <si>
    <t>Yvette Jackson</t>
  </si>
  <si>
    <t>Gregory Hailey</t>
  </si>
  <si>
    <t>Daniel Peou</t>
  </si>
  <si>
    <t>Omahr Ashe</t>
  </si>
  <si>
    <t>Eileen Coutts</t>
  </si>
  <si>
    <t>Joyce Hoog</t>
  </si>
  <si>
    <t>Rose Rock</t>
  </si>
  <si>
    <t>LaChante Collier-Bacon</t>
  </si>
  <si>
    <t>Carol Domb</t>
  </si>
  <si>
    <t>Kimberly Newman</t>
  </si>
  <si>
    <t xml:space="preserve">Stephanie Stover </t>
  </si>
  <si>
    <t>Anh Brown</t>
  </si>
  <si>
    <t>Andrew Lukov</t>
  </si>
  <si>
    <t>Thomas Davidson</t>
  </si>
  <si>
    <t>Joanne Capriotti</t>
  </si>
  <si>
    <t>Ted Domers</t>
  </si>
  <si>
    <t>Toni Damon</t>
  </si>
  <si>
    <t>Linda Cliatt-Wayman</t>
  </si>
  <si>
    <t>Angela Gaddie-Edwards</t>
  </si>
  <si>
    <t>Andrea Coleman-Hill</t>
  </si>
  <si>
    <t>Stefan Feaster Eberhardt</t>
  </si>
  <si>
    <t>Shauneille Taylor</t>
  </si>
  <si>
    <t>Patricia Randzo</t>
  </si>
  <si>
    <t>Warren Bowman</t>
  </si>
  <si>
    <t>Gina Steiner</t>
  </si>
  <si>
    <t>Karren Dunkley</t>
  </si>
  <si>
    <t>Kathleen McCladdie</t>
  </si>
  <si>
    <t>Connie Carnivale</t>
  </si>
  <si>
    <t>Erica Green</t>
  </si>
  <si>
    <t>Mary Sanchez</t>
  </si>
  <si>
    <t>Carol Williams</t>
  </si>
  <si>
    <t>Carmen Navarro</t>
  </si>
  <si>
    <t>Susan Rozanski</t>
  </si>
  <si>
    <t>Lisa Mesi</t>
  </si>
  <si>
    <t>Daniel Kurtz</t>
  </si>
  <si>
    <t>Ximena Carreno</t>
  </si>
  <si>
    <t>Timothy McKenna</t>
  </si>
  <si>
    <t>Dana Jenkins (Acting)</t>
  </si>
  <si>
    <t>Kala Johnstone</t>
  </si>
  <si>
    <t>Tammy Thomas</t>
  </si>
  <si>
    <t>Anthious Boone</t>
  </si>
  <si>
    <t>Fatima Rogers</t>
  </si>
  <si>
    <t xml:space="preserve">Chuanika Sanders </t>
  </si>
  <si>
    <t>Jason Harris</t>
  </si>
  <si>
    <t>Byron Ryan</t>
  </si>
  <si>
    <t>Eileen Hoffman</t>
  </si>
  <si>
    <t>Donna Smith</t>
  </si>
  <si>
    <t>Chris Byrd</t>
  </si>
  <si>
    <t>Jodan Floyd</t>
  </si>
  <si>
    <t>Lisa Bell-Chiles</t>
  </si>
  <si>
    <t>Hilderbrand Pelzer</t>
  </si>
  <si>
    <t>Arnetta Imes</t>
  </si>
  <si>
    <t>David Lugo</t>
  </si>
  <si>
    <t>Sharon Marino</t>
  </si>
  <si>
    <t>Zaida Bultes</t>
  </si>
  <si>
    <t>Renee Morley</t>
  </si>
  <si>
    <t>Donald Anticoli</t>
  </si>
  <si>
    <t>Gene Jones</t>
  </si>
  <si>
    <t>Collette Langston</t>
  </si>
  <si>
    <t>Cassandra Houston</t>
  </si>
  <si>
    <t>Kari King-Hill</t>
  </si>
  <si>
    <t>Camara Wilson</t>
  </si>
  <si>
    <t>Rob Caroselli</t>
  </si>
  <si>
    <t>Guy Lowery</t>
  </si>
  <si>
    <t>Michelina Serianni</t>
  </si>
  <si>
    <t>Kwand Lang</t>
  </si>
  <si>
    <t>Terri Salvucci</t>
  </si>
  <si>
    <t>Mickey Komins</t>
  </si>
  <si>
    <t>Dontae Wilson</t>
  </si>
  <si>
    <t>Genevieve Endy-O’Kane</t>
  </si>
  <si>
    <t>Simon Hauger</t>
  </si>
  <si>
    <t>David Anderson</t>
  </si>
  <si>
    <t>Multiple Addresses</t>
  </si>
  <si>
    <t>06-07, 09-12</t>
  </si>
  <si>
    <t>00-02, 06-12</t>
  </si>
  <si>
    <t>03-12</t>
  </si>
  <si>
    <t>00-11</t>
  </si>
  <si>
    <t>LeRoy Hall</t>
  </si>
  <si>
    <t>Michael Roth</t>
  </si>
  <si>
    <t>D. Newlin Fell School</t>
  </si>
  <si>
    <t>Christopher Johnson</t>
  </si>
  <si>
    <t>2014-2015</t>
  </si>
  <si>
    <t>Philadelphia Performing Arts Charter School</t>
  </si>
  <si>
    <t>DISTRICT TRANSFORMATION</t>
  </si>
  <si>
    <t>267-403-2672</t>
  </si>
  <si>
    <t>267-292-40583</t>
  </si>
  <si>
    <t>215-224-9400</t>
  </si>
  <si>
    <t>215-329-2733</t>
  </si>
  <si>
    <t>215-329-2433</t>
  </si>
  <si>
    <t>215-769-3131</t>
  </si>
  <si>
    <t>215-769-3112</t>
  </si>
  <si>
    <t>5301 TACONY ST. BOX 310</t>
  </si>
  <si>
    <t>215-289-3389</t>
  </si>
  <si>
    <t>215-288-4041</t>
  </si>
  <si>
    <t>267-295-5700</t>
  </si>
  <si>
    <t>215-295-5701</t>
  </si>
  <si>
    <t>215-438-4160</t>
  </si>
  <si>
    <t>215-843-3530</t>
  </si>
  <si>
    <t>215-827-5942</t>
  </si>
  <si>
    <t>215-294-2973</t>
  </si>
  <si>
    <t>215-294-8707</t>
  </si>
  <si>
    <t>215-574-0622</t>
  </si>
  <si>
    <t>215-291-4985</t>
  </si>
  <si>
    <t>215-535-4398</t>
  </si>
  <si>
    <t>5400 WARRINGTON ST.</t>
  </si>
  <si>
    <t>215-724-2374</t>
  </si>
  <si>
    <t>215-866-9001</t>
  </si>
  <si>
    <t>267-348-1217</t>
  </si>
  <si>
    <t>215-923-4859</t>
  </si>
  <si>
    <t>215-227-0513</t>
  </si>
  <si>
    <t>215-227-0415</t>
  </si>
  <si>
    <t>215-624-0600</t>
  </si>
  <si>
    <t>267-286-6904</t>
  </si>
  <si>
    <t>215-457-4381</t>
  </si>
  <si>
    <t>215-423-0871</t>
  </si>
  <si>
    <t>215-763-6210</t>
  </si>
  <si>
    <t>215-676-8340</t>
  </si>
  <si>
    <t>267-514-1834</t>
  </si>
  <si>
    <t>215-365-4367</t>
  </si>
  <si>
    <t>215-551-1113</t>
  </si>
  <si>
    <t>215-332-2111</t>
  </si>
  <si>
    <t>215-332-2840</t>
  </si>
  <si>
    <t>215-334-6147</t>
  </si>
  <si>
    <t>215-727-0711</t>
  </si>
  <si>
    <t>215-972-1701</t>
  </si>
  <si>
    <t>215-288-2001</t>
  </si>
  <si>
    <t>215-288-2099</t>
  </si>
  <si>
    <t>215-729-1976</t>
  </si>
  <si>
    <t>215-742-5100</t>
  </si>
  <si>
    <t>215-742-5200</t>
  </si>
  <si>
    <t>215-455-3437</t>
  </si>
  <si>
    <t>215-689-2500</t>
  </si>
  <si>
    <t>215-732-8066</t>
  </si>
  <si>
    <t>267-256-0953</t>
  </si>
  <si>
    <t>215-927-7980</t>
  </si>
  <si>
    <t>267-338-1030</t>
  </si>
  <si>
    <t>215-735-3824</t>
  </si>
  <si>
    <t>215-232-4542</t>
  </si>
  <si>
    <t>215-763-5774</t>
  </si>
  <si>
    <t>926 SEDGLEY AVE.</t>
  </si>
  <si>
    <t>2275 BRIDGE ST.</t>
  </si>
  <si>
    <t>2709 N. BROAD ST. 4rth Floor</t>
  </si>
  <si>
    <t>1922-24 N. 63RD ST.</t>
  </si>
  <si>
    <t>2830 N. AMERICAN ST.</t>
  </si>
  <si>
    <t>5900 BALTIMORE AVE. 2nd Floor</t>
  </si>
  <si>
    <t>SANDRA DUNGEE-GLENN</t>
  </si>
  <si>
    <t>CHRISTINE ALVAREZ</t>
  </si>
  <si>
    <t>SIMRAN SIDHU</t>
  </si>
  <si>
    <t>JEFFERY WILLIAMS</t>
  </si>
  <si>
    <t>JULIE BUNT</t>
  </si>
  <si>
    <t>DR. DEBBERA PEOPLES-LEE</t>
  </si>
  <si>
    <t>JOANNA HIGHTOWER</t>
  </si>
  <si>
    <t>ALLYSSA SCHMIT</t>
  </si>
  <si>
    <t>RAHIM ISLAM</t>
  </si>
  <si>
    <t>JOHN SWOYER</t>
  </si>
  <si>
    <t>JESSICA RAO</t>
  </si>
  <si>
    <t>PRI SEEBADRI</t>
  </si>
  <si>
    <t>ANGELA PULEIO</t>
  </si>
  <si>
    <t>DR. NAOMI JOHNSON-BOOKER</t>
  </si>
  <si>
    <t>CRYSTAL NELSON</t>
  </si>
  <si>
    <t>DAVID WEATHINGTON</t>
  </si>
  <si>
    <t>THOMAS SHEID</t>
  </si>
  <si>
    <t>VERNA HOLMES</t>
  </si>
  <si>
    <t>ERIN DOUGHERTY</t>
  </si>
  <si>
    <t>CONSTANCE F. HORTON</t>
  </si>
  <si>
    <t>KRISTI LITTELL/ KAMAL ELLIOTT</t>
  </si>
  <si>
    <t>JOSEPHINE ARCARO</t>
  </si>
  <si>
    <t>ED POZNEK</t>
  </si>
  <si>
    <t>NINA BREVARD</t>
  </si>
  <si>
    <t>CARRIE KRIES</t>
  </si>
  <si>
    <t>MEGAN ALLSHOUSE</t>
  </si>
  <si>
    <t>REUBEN MILLS</t>
  </si>
  <si>
    <t>SCOTT GORDON</t>
  </si>
  <si>
    <t>JANEYA HISLE</t>
  </si>
  <si>
    <t>CLAUDIA LYLES</t>
  </si>
  <si>
    <t>BEKIR DUZ</t>
  </si>
  <si>
    <t>ALPHONSO EVANS</t>
  </si>
  <si>
    <t>WANDA NOVALES</t>
  </si>
  <si>
    <t>ALFREDO CALDERON</t>
  </si>
  <si>
    <t>TANEISHA SPALL</t>
  </si>
  <si>
    <t>ASHLEY REDFEARN-NESWICK</t>
  </si>
  <si>
    <t>JOSE LEBRON</t>
  </si>
  <si>
    <t>MICHAEL ROCCO</t>
  </si>
  <si>
    <t>CHRISTINE BORCELLIS</t>
  </si>
  <si>
    <t>KHALID SUTTON</t>
  </si>
  <si>
    <t>Cheryl Logan</t>
  </si>
  <si>
    <t>Karen Kolsky</t>
  </si>
  <si>
    <t>215-227-4408</t>
  </si>
  <si>
    <t>215-227-8610</t>
  </si>
  <si>
    <t>215-952-4801</t>
  </si>
  <si>
    <t>215-952-8611</t>
  </si>
  <si>
    <t>215-627-8671</t>
  </si>
  <si>
    <t>215-456-3014</t>
  </si>
  <si>
    <t>215-456-3064</t>
  </si>
  <si>
    <t>215-456-3000</t>
  </si>
  <si>
    <t>215-457-6695</t>
  </si>
  <si>
    <t>`</t>
  </si>
  <si>
    <t>Jennifer Duffy</t>
  </si>
  <si>
    <t>Anna Jenkins</t>
  </si>
  <si>
    <t>Jovan Moore</t>
  </si>
  <si>
    <t>Melanie Lewin</t>
  </si>
  <si>
    <t>05-09</t>
  </si>
  <si>
    <t>Hedi Belkaoui</t>
  </si>
  <si>
    <t>215-227-4412</t>
  </si>
  <si>
    <t>215-227-5042</t>
  </si>
  <si>
    <t>215-537-2531</t>
  </si>
  <si>
    <t>215-537-2520</t>
  </si>
  <si>
    <t>215-291-4709</t>
  </si>
  <si>
    <t>215-291-4754</t>
  </si>
  <si>
    <t>215-952-6219</t>
  </si>
  <si>
    <t>215-951-5689</t>
  </si>
  <si>
    <t>215-291-5432</t>
  </si>
  <si>
    <t>215-291-5449</t>
  </si>
  <si>
    <t xml:space="preserve">Community Academy of Philadelphia Charter School </t>
  </si>
  <si>
    <t>Governance</t>
  </si>
  <si>
    <t>THE U SCHOOL</t>
  </si>
  <si>
    <t>JENKS ACADEMY ARTS &amp; SCIENCES</t>
  </si>
  <si>
    <t>HILL-FREEDMAN WORLD ACADEMY</t>
  </si>
  <si>
    <t>PENN ALEXANDER SCHOOL</t>
  </si>
  <si>
    <t>SCIENCE LDSHP ACADEMY @ BEEBER</t>
  </si>
  <si>
    <t>PHILA PERFORMING ARTS-BROAD ST</t>
  </si>
  <si>
    <t>KEYSTONE ACADEMY CHARTER</t>
  </si>
  <si>
    <t>Keystone Academy Charter School</t>
  </si>
  <si>
    <t>06-10</t>
  </si>
  <si>
    <t>WORLD COMMUNICATION CHARTER</t>
  </si>
  <si>
    <t>Patricia Parson</t>
  </si>
  <si>
    <t>Michael Rosenberg</t>
  </si>
  <si>
    <t>As of November 6th, 2014</t>
  </si>
  <si>
    <t>Mosaica Charter School at Birney</t>
  </si>
  <si>
    <t>AUN Code</t>
  </si>
  <si>
    <t>LEA ID assigned by Pennsylvania Dept of Education (PDE)</t>
  </si>
  <si>
    <t>Arthurea Smith</t>
  </si>
  <si>
    <t>Hill-Freedman World Academy</t>
  </si>
  <si>
    <t>215-684-2030</t>
  </si>
  <si>
    <t>215-684-2172</t>
  </si>
  <si>
    <t>215-684-3266</t>
  </si>
  <si>
    <t>215-684-2476</t>
  </si>
  <si>
    <t>215-581-2715</t>
  </si>
  <si>
    <t>215-581-2109</t>
  </si>
  <si>
    <t>215-276-5843</t>
  </si>
  <si>
    <t>215-471-8172</t>
  </si>
  <si>
    <t>Lisette Agosto-Cintron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</si>
</sst>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0" borderId="0" xfId="2" applyFont="1"/>
    <xf numFmtId="0" fontId="4" fillId="0" borderId="0" xfId="0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left" vertical="center" wrapText="1"/>
    </xf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2" applyFont="1" applyBorder="1" applyAlignment="1">
      <alignment wrapText="1"/>
    </xf>
    <xf numFmtId="0" fontId="6" fillId="0" borderId="2" xfId="2" applyFont="1" applyBorder="1"/>
    <xf numFmtId="0" fontId="1" fillId="0" borderId="1" xfId="1" applyNumberFormat="1" applyBorder="1"/>
    <xf numFmtId="0" fontId="3" fillId="0" borderId="0" xfId="2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1" fontId="7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" fontId="7" fillId="0" borderId="2" xfId="0" applyNumberFormat="1" applyFont="1" applyBorder="1"/>
    <xf numFmtId="0" fontId="0" fillId="0" borderId="2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9" fontId="7" fillId="0" borderId="2" xfId="0" applyNumberFormat="1" applyFont="1" applyBorder="1" applyAlignment="1">
      <alignment horizontal="center"/>
    </xf>
    <xf numFmtId="0" fontId="7" fillId="0" borderId="4" xfId="0" applyFont="1" applyBorder="1"/>
    <xf numFmtId="0" fontId="13" fillId="0" borderId="2" xfId="0" applyFont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0" fillId="0" borderId="3" xfId="0" applyBorder="1" applyAlignment="1">
      <alignment horizontal="center"/>
    </xf>
    <xf numFmtId="0" fontId="7" fillId="0" borderId="0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2" xfId="0" applyFont="1" applyFill="1" applyBorder="1"/>
    <xf numFmtId="1" fontId="7" fillId="0" borderId="2" xfId="0" applyNumberFormat="1" applyFont="1" applyFill="1" applyBorder="1" applyAlignment="1">
      <alignment horizontal="left"/>
    </xf>
    <xf numFmtId="1" fontId="7" fillId="0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/>
    <xf numFmtId="0" fontId="14" fillId="0" borderId="2" xfId="0" applyFont="1" applyFill="1" applyBorder="1"/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7" fillId="0" borderId="5" xfId="0" applyFont="1" applyBorder="1"/>
    <xf numFmtId="0" fontId="13" fillId="0" borderId="5" xfId="0" applyFont="1" applyBorder="1"/>
    <xf numFmtId="0" fontId="1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ortal.state.pa.us/portal/http;/www.portal.state.pa.us;80/portal/server.pt/gateway/PTARGS_0_148494_1381521_0_0_18/Comparison%20AYP-ESEA%2012-5-1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0"/>
  <sheetViews>
    <sheetView showGridLines="0" tabSelected="1" topLeftCell="B1" workbookViewId="0">
      <selection activeCell="B9" sqref="B9"/>
    </sheetView>
  </sheetViews>
  <sheetFormatPr defaultColWidth="13.140625" defaultRowHeight="15"/>
  <cols>
    <col min="1" max="1" width="8.140625" style="1" customWidth="1"/>
    <col min="2" max="2" width="33.28515625" style="15" customWidth="1"/>
    <col min="3" max="3" width="70.85546875" style="1" customWidth="1"/>
    <col min="4" max="4" width="13.28515625" style="3" customWidth="1"/>
    <col min="5" max="5" width="71.85546875" style="1" customWidth="1"/>
    <col min="6" max="16384" width="13.140625" style="1"/>
  </cols>
  <sheetData>
    <row r="1" spans="1:5">
      <c r="B1" s="2" t="s">
        <v>2124</v>
      </c>
    </row>
    <row r="2" spans="1:5">
      <c r="A2" s="4"/>
      <c r="B2" s="5" t="s">
        <v>0</v>
      </c>
      <c r="C2" s="6" t="s">
        <v>1</v>
      </c>
      <c r="D2" s="6" t="s">
        <v>2</v>
      </c>
      <c r="E2" s="6" t="s">
        <v>3</v>
      </c>
    </row>
    <row r="3" spans="1:5">
      <c r="B3" s="7" t="s">
        <v>4</v>
      </c>
      <c r="C3" s="8" t="s">
        <v>5</v>
      </c>
      <c r="D3" s="9" t="s">
        <v>6</v>
      </c>
      <c r="E3" s="8" t="s">
        <v>7</v>
      </c>
    </row>
    <row r="4" spans="1:5">
      <c r="B4" s="7" t="s">
        <v>8</v>
      </c>
      <c r="C4" s="8"/>
      <c r="D4" s="9"/>
      <c r="E4" s="8"/>
    </row>
    <row r="5" spans="1:5">
      <c r="B5" s="7" t="s">
        <v>9</v>
      </c>
      <c r="C5" s="8" t="s">
        <v>10</v>
      </c>
      <c r="D5" s="9"/>
      <c r="E5" s="8"/>
    </row>
    <row r="6" spans="1:5">
      <c r="B6" s="10" t="s">
        <v>11</v>
      </c>
      <c r="C6" s="8" t="s">
        <v>12</v>
      </c>
      <c r="D6" s="9" t="s">
        <v>6</v>
      </c>
      <c r="E6" s="8" t="s">
        <v>7</v>
      </c>
    </row>
    <row r="7" spans="1:5">
      <c r="B7" s="10" t="s">
        <v>2126</v>
      </c>
      <c r="C7" s="8" t="s">
        <v>2127</v>
      </c>
      <c r="D7" s="9"/>
      <c r="E7" s="8"/>
    </row>
    <row r="8" spans="1:5">
      <c r="B8" s="10" t="s">
        <v>13</v>
      </c>
      <c r="C8" s="8" t="s">
        <v>14</v>
      </c>
      <c r="D8" s="9" t="s">
        <v>15</v>
      </c>
      <c r="E8" s="8"/>
    </row>
    <row r="9" spans="1:5">
      <c r="B9" s="10" t="s">
        <v>16</v>
      </c>
      <c r="C9" s="8"/>
      <c r="D9" s="9" t="s">
        <v>17</v>
      </c>
      <c r="E9" s="8"/>
    </row>
    <row r="10" spans="1:5">
      <c r="B10" s="11" t="s">
        <v>18</v>
      </c>
      <c r="C10" s="8"/>
      <c r="D10" s="9" t="s">
        <v>17</v>
      </c>
      <c r="E10" s="8"/>
    </row>
    <row r="11" spans="1:5" ht="27" customHeight="1">
      <c r="B11" s="10" t="s">
        <v>19</v>
      </c>
      <c r="C11" s="8" t="s">
        <v>20</v>
      </c>
      <c r="D11" s="9" t="s">
        <v>17</v>
      </c>
      <c r="E11" s="12" t="s">
        <v>21</v>
      </c>
    </row>
    <row r="12" spans="1:5">
      <c r="B12" s="10" t="s">
        <v>22</v>
      </c>
      <c r="C12" s="8" t="s">
        <v>23</v>
      </c>
      <c r="D12" s="9" t="s">
        <v>6</v>
      </c>
      <c r="E12" s="8"/>
    </row>
    <row r="13" spans="1:5">
      <c r="B13" s="10" t="s">
        <v>24</v>
      </c>
      <c r="C13" s="8" t="s">
        <v>25</v>
      </c>
      <c r="D13" s="9" t="s">
        <v>17</v>
      </c>
      <c r="E13" s="8" t="s">
        <v>26</v>
      </c>
    </row>
    <row r="14" spans="1:5">
      <c r="B14" s="10" t="s">
        <v>27</v>
      </c>
      <c r="C14" s="8" t="s">
        <v>28</v>
      </c>
      <c r="D14" s="9" t="s">
        <v>17</v>
      </c>
      <c r="E14" s="8"/>
    </row>
    <row r="15" spans="1:5" ht="30">
      <c r="B15" s="10" t="s">
        <v>29</v>
      </c>
      <c r="C15" s="8" t="s">
        <v>30</v>
      </c>
      <c r="D15" s="9"/>
      <c r="E15" s="8" t="s">
        <v>31</v>
      </c>
    </row>
    <row r="16" spans="1:5">
      <c r="B16" s="10" t="s">
        <v>32</v>
      </c>
      <c r="C16" s="8" t="s">
        <v>33</v>
      </c>
      <c r="D16" s="9" t="s">
        <v>34</v>
      </c>
      <c r="E16" s="8" t="s">
        <v>35</v>
      </c>
    </row>
    <row r="17" spans="2:5">
      <c r="B17" s="10" t="s">
        <v>36</v>
      </c>
      <c r="C17" s="8" t="s">
        <v>37</v>
      </c>
      <c r="D17" s="9" t="s">
        <v>34</v>
      </c>
      <c r="E17" s="8" t="s">
        <v>35</v>
      </c>
    </row>
    <row r="18" spans="2:5">
      <c r="B18" s="10" t="s">
        <v>38</v>
      </c>
      <c r="C18" s="8" t="s">
        <v>39</v>
      </c>
      <c r="D18" s="9" t="s">
        <v>17</v>
      </c>
      <c r="E18" s="8" t="s">
        <v>40</v>
      </c>
    </row>
    <row r="19" spans="2:5">
      <c r="B19" s="10" t="s">
        <v>41</v>
      </c>
      <c r="C19" s="8" t="s">
        <v>42</v>
      </c>
      <c r="D19" s="9" t="s">
        <v>17</v>
      </c>
      <c r="E19" s="8"/>
    </row>
    <row r="20" spans="2:5">
      <c r="B20" s="10" t="s">
        <v>43</v>
      </c>
      <c r="C20" s="8" t="s">
        <v>44</v>
      </c>
      <c r="D20" s="9" t="s">
        <v>17</v>
      </c>
      <c r="E20" s="8" t="s">
        <v>45</v>
      </c>
    </row>
    <row r="21" spans="2:5">
      <c r="B21" s="10" t="s">
        <v>46</v>
      </c>
      <c r="C21" s="8"/>
      <c r="D21" s="9" t="s">
        <v>17</v>
      </c>
      <c r="E21" s="8" t="s">
        <v>47</v>
      </c>
    </row>
    <row r="22" spans="2:5">
      <c r="B22" s="10" t="s">
        <v>48</v>
      </c>
      <c r="C22" s="8" t="s">
        <v>49</v>
      </c>
      <c r="D22" s="9" t="s">
        <v>17</v>
      </c>
      <c r="E22" s="8" t="s">
        <v>50</v>
      </c>
    </row>
    <row r="23" spans="2:5">
      <c r="B23" s="10" t="s">
        <v>51</v>
      </c>
      <c r="C23" s="8" t="s">
        <v>52</v>
      </c>
      <c r="D23" s="9" t="s">
        <v>17</v>
      </c>
      <c r="E23" s="8" t="s">
        <v>53</v>
      </c>
    </row>
    <row r="24" spans="2:5">
      <c r="B24" s="10" t="s">
        <v>54</v>
      </c>
      <c r="C24" s="8"/>
      <c r="D24" s="9" t="s">
        <v>34</v>
      </c>
      <c r="E24" s="13" t="s">
        <v>35</v>
      </c>
    </row>
    <row r="25" spans="2:5" ht="15.75" thickBot="1">
      <c r="B25" s="10" t="s">
        <v>55</v>
      </c>
      <c r="C25" s="14" t="s">
        <v>56</v>
      </c>
      <c r="D25" s="9" t="s">
        <v>17</v>
      </c>
      <c r="E25" s="13" t="s">
        <v>57</v>
      </c>
    </row>
    <row r="26" spans="2:5" ht="15.75" thickTop="1">
      <c r="B26" s="10" t="s">
        <v>58</v>
      </c>
      <c r="C26" s="8" t="s">
        <v>59</v>
      </c>
      <c r="D26" s="9" t="s">
        <v>34</v>
      </c>
      <c r="E26" s="13" t="s">
        <v>35</v>
      </c>
    </row>
    <row r="27" spans="2:5">
      <c r="B27" s="10" t="s">
        <v>1720</v>
      </c>
      <c r="C27" s="8" t="s">
        <v>1721</v>
      </c>
      <c r="D27" s="9" t="s">
        <v>17</v>
      </c>
      <c r="E27" s="13" t="s">
        <v>1732</v>
      </c>
    </row>
    <row r="28" spans="2:5">
      <c r="B28" s="10" t="s">
        <v>60</v>
      </c>
      <c r="C28" s="8"/>
      <c r="D28" s="9" t="s">
        <v>17</v>
      </c>
      <c r="E28" s="8"/>
    </row>
    <row r="29" spans="2:5">
      <c r="B29" s="10" t="s">
        <v>61</v>
      </c>
      <c r="C29" s="8"/>
      <c r="D29" s="9" t="s">
        <v>17</v>
      </c>
      <c r="E29" s="8"/>
    </row>
    <row r="30" spans="2:5">
      <c r="B30" s="10" t="s">
        <v>62</v>
      </c>
      <c r="C30" s="8"/>
      <c r="D30" s="9" t="s">
        <v>17</v>
      </c>
      <c r="E30" s="8"/>
    </row>
    <row r="31" spans="2:5">
      <c r="B31" s="10" t="s">
        <v>63</v>
      </c>
      <c r="C31" s="8"/>
      <c r="D31" s="9" t="s">
        <v>64</v>
      </c>
      <c r="E31" s="8"/>
    </row>
    <row r="32" spans="2:5">
      <c r="B32" s="10" t="s">
        <v>65</v>
      </c>
      <c r="C32" s="8"/>
      <c r="D32" s="9" t="s">
        <v>66</v>
      </c>
      <c r="E32" s="8"/>
    </row>
    <row r="33" spans="2:5">
      <c r="B33" s="10" t="s">
        <v>67</v>
      </c>
      <c r="C33" s="8"/>
      <c r="D33" s="9" t="s">
        <v>68</v>
      </c>
      <c r="E33" s="8"/>
    </row>
    <row r="34" spans="2:5">
      <c r="B34" s="10" t="s">
        <v>69</v>
      </c>
      <c r="C34" s="8"/>
      <c r="D34" s="9" t="s">
        <v>17</v>
      </c>
      <c r="E34" s="8"/>
    </row>
    <row r="35" spans="2:5">
      <c r="B35" s="10" t="s">
        <v>70</v>
      </c>
      <c r="C35" s="8"/>
      <c r="D35" s="9" t="s">
        <v>17</v>
      </c>
      <c r="E35" s="8"/>
    </row>
    <row r="36" spans="2:5">
      <c r="B36" s="10" t="s">
        <v>71</v>
      </c>
      <c r="C36" s="8"/>
      <c r="D36" s="9" t="s">
        <v>17</v>
      </c>
      <c r="E36" s="8"/>
    </row>
    <row r="37" spans="2:5">
      <c r="B37" s="10" t="s">
        <v>72</v>
      </c>
      <c r="C37" s="8" t="s">
        <v>73</v>
      </c>
      <c r="D37" s="9" t="s">
        <v>34</v>
      </c>
      <c r="E37" s="13" t="s">
        <v>74</v>
      </c>
    </row>
    <row r="38" spans="2:5">
      <c r="B38" s="10" t="s">
        <v>75</v>
      </c>
      <c r="C38" s="8" t="s">
        <v>76</v>
      </c>
      <c r="D38" s="9" t="s">
        <v>34</v>
      </c>
      <c r="E38" s="8" t="s">
        <v>35</v>
      </c>
    </row>
    <row r="39" spans="2:5">
      <c r="B39" s="10" t="s">
        <v>77</v>
      </c>
      <c r="C39" s="8" t="s">
        <v>78</v>
      </c>
      <c r="D39" s="9" t="s">
        <v>34</v>
      </c>
      <c r="E39" s="8" t="s">
        <v>35</v>
      </c>
    </row>
    <row r="40" spans="2:5">
      <c r="B40" s="10" t="s">
        <v>79</v>
      </c>
      <c r="C40" s="8" t="s">
        <v>80</v>
      </c>
      <c r="D40" s="9" t="s">
        <v>34</v>
      </c>
      <c r="E40" s="8" t="s">
        <v>35</v>
      </c>
    </row>
    <row r="41" spans="2:5">
      <c r="B41" s="10" t="s">
        <v>81</v>
      </c>
      <c r="C41" s="8" t="s">
        <v>82</v>
      </c>
      <c r="D41" s="9" t="s">
        <v>34</v>
      </c>
      <c r="E41" s="8" t="s">
        <v>35</v>
      </c>
    </row>
    <row r="42" spans="2:5">
      <c r="B42" s="10" t="s">
        <v>83</v>
      </c>
      <c r="C42" s="8" t="s">
        <v>84</v>
      </c>
      <c r="D42" s="9" t="s">
        <v>34</v>
      </c>
      <c r="E42" s="8" t="s">
        <v>35</v>
      </c>
    </row>
    <row r="43" spans="2:5">
      <c r="B43" s="10" t="s">
        <v>85</v>
      </c>
      <c r="C43" s="8" t="s">
        <v>86</v>
      </c>
      <c r="D43" s="9" t="s">
        <v>34</v>
      </c>
      <c r="E43" s="8" t="s">
        <v>35</v>
      </c>
    </row>
    <row r="44" spans="2:5">
      <c r="B44" s="10" t="s">
        <v>87</v>
      </c>
      <c r="C44" s="8" t="s">
        <v>88</v>
      </c>
      <c r="D44" s="9" t="s">
        <v>34</v>
      </c>
      <c r="E44" s="8" t="s">
        <v>35</v>
      </c>
    </row>
    <row r="45" spans="2:5">
      <c r="B45" s="10" t="s">
        <v>89</v>
      </c>
      <c r="C45" s="8" t="s">
        <v>90</v>
      </c>
      <c r="D45" s="9" t="s">
        <v>34</v>
      </c>
      <c r="E45" s="8" t="s">
        <v>35</v>
      </c>
    </row>
    <row r="46" spans="2:5">
      <c r="B46" s="10" t="s">
        <v>91</v>
      </c>
      <c r="C46" s="8" t="s">
        <v>92</v>
      </c>
      <c r="D46" s="9" t="s">
        <v>34</v>
      </c>
      <c r="E46" s="8" t="s">
        <v>35</v>
      </c>
    </row>
    <row r="47" spans="2:5">
      <c r="B47" s="10" t="s">
        <v>93</v>
      </c>
      <c r="C47" s="8" t="s">
        <v>94</v>
      </c>
      <c r="D47" s="9" t="s">
        <v>34</v>
      </c>
      <c r="E47" s="8" t="s">
        <v>35</v>
      </c>
    </row>
    <row r="48" spans="2:5">
      <c r="B48" s="10" t="s">
        <v>95</v>
      </c>
      <c r="C48" s="8" t="s">
        <v>96</v>
      </c>
      <c r="D48" s="9" t="s">
        <v>34</v>
      </c>
      <c r="E48" s="8" t="s">
        <v>35</v>
      </c>
    </row>
    <row r="49" spans="2:5">
      <c r="B49" s="10" t="s">
        <v>97</v>
      </c>
      <c r="C49" s="8" t="s">
        <v>98</v>
      </c>
      <c r="D49" s="9" t="s">
        <v>34</v>
      </c>
      <c r="E49" s="8" t="s">
        <v>35</v>
      </c>
    </row>
    <row r="50" spans="2:5">
      <c r="B50" s="10" t="s">
        <v>99</v>
      </c>
      <c r="C50" s="8" t="s">
        <v>100</v>
      </c>
      <c r="D50" s="9" t="s">
        <v>34</v>
      </c>
      <c r="E50" s="8" t="s">
        <v>35</v>
      </c>
    </row>
  </sheetData>
  <hyperlinks>
    <hyperlink ref="C2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Y325"/>
  <sheetViews>
    <sheetView showGridLines="0" zoomScale="90" zoomScaleNormal="90" workbookViewId="0">
      <pane xSplit="8" ySplit="2" topLeftCell="AG102" activePane="bottomRight" state="frozen"/>
      <selection pane="topRight" activeCell="H1" sqref="H1"/>
      <selection pane="bottomLeft" activeCell="A3" sqref="A3"/>
      <selection pane="bottomRight" activeCell="AH117" sqref="AH117"/>
    </sheetView>
  </sheetViews>
  <sheetFormatPr defaultColWidth="12.5703125" defaultRowHeight="12.75"/>
  <cols>
    <col min="1" max="1" width="7.5703125" style="16" customWidth="1"/>
    <col min="2" max="3" width="7.85546875" style="16" customWidth="1"/>
    <col min="4" max="5" width="14.7109375" style="16" customWidth="1"/>
    <col min="6" max="6" width="10.42578125" style="16" bestFit="1" customWidth="1"/>
    <col min="7" max="7" width="23" style="17" customWidth="1"/>
    <col min="8" max="8" width="43.42578125" style="16" customWidth="1"/>
    <col min="9" max="9" width="63.28515625" style="16" customWidth="1"/>
    <col min="10" max="10" width="22.42578125" style="16" customWidth="1"/>
    <col min="11" max="11" width="9.5703125" style="17" customWidth="1"/>
    <col min="12" max="12" width="13.85546875" style="16" customWidth="1"/>
    <col min="13" max="13" width="14.42578125" style="17" customWidth="1"/>
    <col min="14" max="14" width="15.42578125" style="17" customWidth="1"/>
    <col min="15" max="15" width="9.85546875" style="17" customWidth="1"/>
    <col min="16" max="16" width="11.85546875" style="17" customWidth="1"/>
    <col min="17" max="18" width="21.7109375" style="16" customWidth="1"/>
    <col min="19" max="20" width="11.85546875" style="17" customWidth="1"/>
    <col min="21" max="22" width="23.28515625" style="16" customWidth="1"/>
    <col min="23" max="23" width="13.7109375" style="17" customWidth="1"/>
    <col min="24" max="24" width="16.42578125" style="17" customWidth="1"/>
    <col min="25" max="25" width="24.42578125" style="16" customWidth="1"/>
    <col min="26" max="27" width="10.42578125" style="17" customWidth="1"/>
    <col min="28" max="28" width="28" style="16" customWidth="1"/>
    <col min="29" max="29" width="13.7109375" style="16" customWidth="1"/>
    <col min="30" max="30" width="6.28515625" style="16" customWidth="1"/>
    <col min="31" max="31" width="9.5703125" style="59" customWidth="1"/>
    <col min="32" max="32" width="15.5703125" style="54" customWidth="1"/>
    <col min="33" max="33" width="17.28515625" style="54" customWidth="1"/>
    <col min="34" max="34" width="46.7109375" style="16" customWidth="1"/>
    <col min="35" max="36" width="21.28515625" style="16" customWidth="1"/>
    <col min="37" max="37" width="16.42578125" style="16" customWidth="1"/>
    <col min="38" max="38" width="10.42578125" style="17" hidden="1" customWidth="1"/>
    <col min="39" max="51" width="9.5703125" style="17" customWidth="1"/>
    <col min="52" max="52" width="12.42578125" style="16" customWidth="1"/>
    <col min="53" max="16384" width="12.5703125" style="16"/>
  </cols>
  <sheetData>
    <row r="1" spans="1:51">
      <c r="B1" s="2"/>
      <c r="C1" s="2"/>
    </row>
    <row r="2" spans="1:51" s="22" customFormat="1" ht="38.25">
      <c r="A2" s="66"/>
      <c r="B2" s="19" t="s">
        <v>101</v>
      </c>
      <c r="C2" s="19" t="s">
        <v>8</v>
      </c>
      <c r="D2" s="19" t="s">
        <v>9</v>
      </c>
      <c r="E2" s="19" t="s">
        <v>2126</v>
      </c>
      <c r="F2" s="20" t="s">
        <v>102</v>
      </c>
      <c r="G2" s="20" t="s">
        <v>13</v>
      </c>
      <c r="H2" s="20" t="s">
        <v>16</v>
      </c>
      <c r="I2" s="20" t="s">
        <v>18</v>
      </c>
      <c r="J2" s="20" t="s">
        <v>19</v>
      </c>
      <c r="K2" s="20" t="s">
        <v>103</v>
      </c>
      <c r="L2" s="20" t="s">
        <v>104</v>
      </c>
      <c r="M2" s="20" t="s">
        <v>27</v>
      </c>
      <c r="N2" s="20" t="s">
        <v>105</v>
      </c>
      <c r="O2" s="21" t="s">
        <v>106</v>
      </c>
      <c r="P2" s="21" t="s">
        <v>107</v>
      </c>
      <c r="Q2" s="20" t="s">
        <v>2111</v>
      </c>
      <c r="R2" s="20" t="s">
        <v>41</v>
      </c>
      <c r="S2" s="20" t="s">
        <v>43</v>
      </c>
      <c r="T2" s="20" t="s">
        <v>46</v>
      </c>
      <c r="U2" s="20" t="s">
        <v>48</v>
      </c>
      <c r="V2" s="20" t="s">
        <v>1757</v>
      </c>
      <c r="W2" s="20" t="s">
        <v>51</v>
      </c>
      <c r="X2" s="20" t="s">
        <v>54</v>
      </c>
      <c r="Y2" s="20" t="s">
        <v>55</v>
      </c>
      <c r="Z2" s="32" t="s">
        <v>1720</v>
      </c>
      <c r="AA2" s="32" t="s">
        <v>1969</v>
      </c>
      <c r="AB2" s="20" t="s">
        <v>60</v>
      </c>
      <c r="AC2" s="20" t="s">
        <v>61</v>
      </c>
      <c r="AD2" s="20" t="s">
        <v>62</v>
      </c>
      <c r="AE2" s="20" t="s">
        <v>63</v>
      </c>
      <c r="AF2" s="19" t="s">
        <v>65</v>
      </c>
      <c r="AG2" s="19" t="s">
        <v>67</v>
      </c>
      <c r="AH2" s="20" t="s">
        <v>69</v>
      </c>
      <c r="AI2" s="20" t="s">
        <v>70</v>
      </c>
      <c r="AJ2" s="20" t="s">
        <v>1750</v>
      </c>
      <c r="AK2" s="20" t="s">
        <v>71</v>
      </c>
      <c r="AL2" s="20" t="s">
        <v>72</v>
      </c>
      <c r="AM2" s="20" t="s">
        <v>75</v>
      </c>
      <c r="AN2" s="20" t="s">
        <v>77</v>
      </c>
      <c r="AO2" s="20" t="s">
        <v>79</v>
      </c>
      <c r="AP2" s="20" t="s">
        <v>81</v>
      </c>
      <c r="AQ2" s="20" t="s">
        <v>83</v>
      </c>
      <c r="AR2" s="20" t="s">
        <v>85</v>
      </c>
      <c r="AS2" s="20" t="s">
        <v>87</v>
      </c>
      <c r="AT2" s="20" t="s">
        <v>89</v>
      </c>
      <c r="AU2" s="20" t="s">
        <v>91</v>
      </c>
      <c r="AV2" s="20" t="s">
        <v>93</v>
      </c>
      <c r="AW2" s="20" t="s">
        <v>95</v>
      </c>
      <c r="AX2" s="20" t="s">
        <v>97</v>
      </c>
      <c r="AY2" s="20" t="s">
        <v>99</v>
      </c>
    </row>
    <row r="3" spans="1:51" s="22" customFormat="1" ht="15" customHeight="1">
      <c r="A3" s="18"/>
      <c r="B3" s="61">
        <v>3847</v>
      </c>
      <c r="C3" s="23">
        <v>393345</v>
      </c>
      <c r="D3" s="24">
        <v>421899003847</v>
      </c>
      <c r="E3" s="24">
        <v>126515001</v>
      </c>
      <c r="F3" s="30">
        <v>1010</v>
      </c>
      <c r="G3" s="25">
        <v>101</v>
      </c>
      <c r="H3" s="23" t="s">
        <v>108</v>
      </c>
      <c r="I3" s="23" t="s">
        <v>109</v>
      </c>
      <c r="J3" s="23" t="s">
        <v>110</v>
      </c>
      <c r="K3" s="26">
        <v>1939</v>
      </c>
      <c r="L3" s="23" t="s">
        <v>111</v>
      </c>
      <c r="M3" s="27" t="s">
        <v>112</v>
      </c>
      <c r="N3" s="27" t="s">
        <v>113</v>
      </c>
      <c r="O3" s="27">
        <v>0</v>
      </c>
      <c r="P3" s="27">
        <v>0</v>
      </c>
      <c r="Q3" s="23" t="s">
        <v>114</v>
      </c>
      <c r="R3" s="23" t="s">
        <v>113</v>
      </c>
      <c r="S3" s="27" t="s">
        <v>115</v>
      </c>
      <c r="T3" s="27" t="s">
        <v>113</v>
      </c>
      <c r="U3" s="23" t="s">
        <v>113</v>
      </c>
      <c r="V3" s="23" t="s">
        <v>113</v>
      </c>
      <c r="W3" s="27" t="s">
        <v>116</v>
      </c>
      <c r="X3" s="27">
        <f t="shared" ref="X3:X34" si="0">IF(Y3="N/A",0,1)</f>
        <v>1</v>
      </c>
      <c r="Y3" s="23" t="s">
        <v>117</v>
      </c>
      <c r="Z3" s="31" t="s">
        <v>1722</v>
      </c>
      <c r="AA3" s="31" t="s">
        <v>113</v>
      </c>
      <c r="AB3" s="23" t="s">
        <v>118</v>
      </c>
      <c r="AC3" s="23" t="s">
        <v>119</v>
      </c>
      <c r="AD3" s="23" t="s">
        <v>120</v>
      </c>
      <c r="AE3" s="28" t="s">
        <v>121</v>
      </c>
      <c r="AF3" s="23" t="s">
        <v>122</v>
      </c>
      <c r="AG3" s="23" t="s">
        <v>123</v>
      </c>
      <c r="AH3" s="23" t="s">
        <v>1770</v>
      </c>
      <c r="AI3" s="23" t="s">
        <v>124</v>
      </c>
      <c r="AJ3" s="23"/>
      <c r="AK3" s="23" t="s">
        <v>1735</v>
      </c>
      <c r="AL3" s="25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1</v>
      </c>
      <c r="AW3" s="27">
        <v>1</v>
      </c>
      <c r="AX3" s="27">
        <v>1</v>
      </c>
      <c r="AY3" s="27">
        <v>1</v>
      </c>
    </row>
    <row r="4" spans="1:51" s="22" customFormat="1" ht="15" customHeight="1">
      <c r="A4" s="18"/>
      <c r="B4" s="28">
        <v>3860</v>
      </c>
      <c r="C4" s="23">
        <v>393555</v>
      </c>
      <c r="D4" s="24">
        <v>421899003860</v>
      </c>
      <c r="E4" s="24">
        <v>126515001</v>
      </c>
      <c r="F4" s="30">
        <v>1020</v>
      </c>
      <c r="G4" s="25">
        <v>102</v>
      </c>
      <c r="H4" s="23" t="s">
        <v>125</v>
      </c>
      <c r="I4" s="23" t="s">
        <v>126</v>
      </c>
      <c r="J4" s="23" t="s">
        <v>110</v>
      </c>
      <c r="K4" s="26">
        <v>1911</v>
      </c>
      <c r="L4" s="23" t="s">
        <v>111</v>
      </c>
      <c r="M4" s="27" t="s">
        <v>112</v>
      </c>
      <c r="N4" s="27" t="s">
        <v>113</v>
      </c>
      <c r="O4" s="27">
        <v>0</v>
      </c>
      <c r="P4" s="27">
        <v>0</v>
      </c>
      <c r="Q4" s="23" t="s">
        <v>114</v>
      </c>
      <c r="R4" s="23" t="s">
        <v>113</v>
      </c>
      <c r="S4" s="27" t="s">
        <v>115</v>
      </c>
      <c r="T4" s="27" t="s">
        <v>113</v>
      </c>
      <c r="U4" s="23" t="s">
        <v>127</v>
      </c>
      <c r="V4" s="23" t="s">
        <v>1760</v>
      </c>
      <c r="W4" s="27" t="s">
        <v>116</v>
      </c>
      <c r="X4" s="27">
        <f t="shared" si="0"/>
        <v>1</v>
      </c>
      <c r="Y4" s="23" t="s">
        <v>117</v>
      </c>
      <c r="Z4" s="31" t="s">
        <v>1723</v>
      </c>
      <c r="AA4" s="31" t="s">
        <v>113</v>
      </c>
      <c r="AB4" s="23" t="s">
        <v>128</v>
      </c>
      <c r="AC4" s="23" t="s">
        <v>119</v>
      </c>
      <c r="AD4" s="23" t="s">
        <v>120</v>
      </c>
      <c r="AE4" s="28" t="s">
        <v>129</v>
      </c>
      <c r="AF4" s="23" t="s">
        <v>130</v>
      </c>
      <c r="AG4" s="23" t="s">
        <v>131</v>
      </c>
      <c r="AH4" s="23" t="s">
        <v>1878</v>
      </c>
      <c r="AI4" s="23" t="s">
        <v>132</v>
      </c>
      <c r="AJ4" s="23"/>
      <c r="AK4" s="23" t="s">
        <v>1736</v>
      </c>
      <c r="AL4" s="25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1</v>
      </c>
      <c r="AW4" s="27">
        <v>1</v>
      </c>
      <c r="AX4" s="27">
        <v>1</v>
      </c>
      <c r="AY4" s="27">
        <v>1</v>
      </c>
    </row>
    <row r="5" spans="1:51" s="22" customFormat="1" ht="15" customHeight="1">
      <c r="A5" s="18"/>
      <c r="B5" s="61">
        <v>7903</v>
      </c>
      <c r="C5" s="23">
        <v>392779</v>
      </c>
      <c r="D5" s="24">
        <v>421899000993</v>
      </c>
      <c r="E5" s="24">
        <v>126515001</v>
      </c>
      <c r="F5" s="30">
        <v>1030</v>
      </c>
      <c r="G5" s="25">
        <v>103</v>
      </c>
      <c r="H5" s="23" t="s">
        <v>133</v>
      </c>
      <c r="I5" s="23" t="s">
        <v>134</v>
      </c>
      <c r="J5" s="23" t="s">
        <v>135</v>
      </c>
      <c r="K5" s="26">
        <v>2006</v>
      </c>
      <c r="L5" s="23" t="s">
        <v>111</v>
      </c>
      <c r="M5" s="27" t="s">
        <v>112</v>
      </c>
      <c r="N5" s="27" t="s">
        <v>113</v>
      </c>
      <c r="O5" s="27">
        <v>0</v>
      </c>
      <c r="P5" s="27">
        <v>0</v>
      </c>
      <c r="Q5" s="23" t="s">
        <v>114</v>
      </c>
      <c r="R5" s="23" t="s">
        <v>113</v>
      </c>
      <c r="S5" s="27" t="s">
        <v>115</v>
      </c>
      <c r="T5" s="27" t="s">
        <v>113</v>
      </c>
      <c r="U5" s="23" t="s">
        <v>113</v>
      </c>
      <c r="V5" s="23" t="s">
        <v>113</v>
      </c>
      <c r="W5" s="27" t="s">
        <v>113</v>
      </c>
      <c r="X5" s="27">
        <f t="shared" si="0"/>
        <v>1</v>
      </c>
      <c r="Y5" s="23" t="s">
        <v>136</v>
      </c>
      <c r="Z5" s="31" t="s">
        <v>1724</v>
      </c>
      <c r="AA5" s="31" t="s">
        <v>113</v>
      </c>
      <c r="AB5" s="23" t="s">
        <v>137</v>
      </c>
      <c r="AC5" s="23" t="s">
        <v>119</v>
      </c>
      <c r="AD5" s="23" t="s">
        <v>120</v>
      </c>
      <c r="AE5" s="28" t="s">
        <v>138</v>
      </c>
      <c r="AF5" s="23" t="s">
        <v>139</v>
      </c>
      <c r="AG5" s="23" t="s">
        <v>140</v>
      </c>
      <c r="AH5" s="23" t="s">
        <v>1860</v>
      </c>
      <c r="AI5" s="23" t="s">
        <v>132</v>
      </c>
      <c r="AJ5" s="23"/>
      <c r="AK5" s="23" t="s">
        <v>1736</v>
      </c>
      <c r="AL5" s="25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1</v>
      </c>
      <c r="AW5" s="27">
        <v>1</v>
      </c>
      <c r="AX5" s="27">
        <v>1</v>
      </c>
      <c r="AY5" s="27">
        <v>1</v>
      </c>
    </row>
    <row r="6" spans="1:51" s="22" customFormat="1" ht="15" customHeight="1">
      <c r="A6" s="18"/>
      <c r="B6" s="61">
        <v>7780</v>
      </c>
      <c r="C6" s="23">
        <v>393347</v>
      </c>
      <c r="D6" s="24">
        <v>421899000765</v>
      </c>
      <c r="E6" s="24">
        <v>126515001</v>
      </c>
      <c r="F6" s="30">
        <v>1050</v>
      </c>
      <c r="G6" s="25">
        <v>105</v>
      </c>
      <c r="H6" s="23" t="s">
        <v>141</v>
      </c>
      <c r="I6" s="23" t="s">
        <v>142</v>
      </c>
      <c r="J6" s="23" t="s">
        <v>135</v>
      </c>
      <c r="K6" s="26">
        <v>2003</v>
      </c>
      <c r="L6" s="23" t="s">
        <v>111</v>
      </c>
      <c r="M6" s="27" t="s">
        <v>112</v>
      </c>
      <c r="N6" s="27" t="s">
        <v>113</v>
      </c>
      <c r="O6" s="27">
        <v>0</v>
      </c>
      <c r="P6" s="27">
        <v>0</v>
      </c>
      <c r="Q6" s="23" t="s">
        <v>114</v>
      </c>
      <c r="R6" s="23" t="s">
        <v>113</v>
      </c>
      <c r="S6" s="27" t="s">
        <v>115</v>
      </c>
      <c r="T6" s="27" t="s">
        <v>113</v>
      </c>
      <c r="U6" s="23" t="s">
        <v>113</v>
      </c>
      <c r="V6" s="23" t="s">
        <v>113</v>
      </c>
      <c r="W6" s="27" t="s">
        <v>116</v>
      </c>
      <c r="X6" s="27">
        <f t="shared" si="0"/>
        <v>1</v>
      </c>
      <c r="Y6" s="23" t="s">
        <v>143</v>
      </c>
      <c r="Z6" s="31" t="s">
        <v>1723</v>
      </c>
      <c r="AA6" s="31" t="s">
        <v>113</v>
      </c>
      <c r="AB6" s="23" t="s">
        <v>144</v>
      </c>
      <c r="AC6" s="23" t="s">
        <v>119</v>
      </c>
      <c r="AD6" s="23" t="s">
        <v>120</v>
      </c>
      <c r="AE6" s="28" t="s">
        <v>138</v>
      </c>
      <c r="AF6" s="23" t="s">
        <v>145</v>
      </c>
      <c r="AG6" s="23" t="s">
        <v>146</v>
      </c>
      <c r="AH6" s="23" t="s">
        <v>1883</v>
      </c>
      <c r="AI6" s="23" t="s">
        <v>132</v>
      </c>
      <c r="AJ6" s="23"/>
      <c r="AK6" s="23" t="s">
        <v>1736</v>
      </c>
      <c r="AL6" s="25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1</v>
      </c>
      <c r="AW6" s="27">
        <v>1</v>
      </c>
      <c r="AX6" s="27">
        <v>1</v>
      </c>
      <c r="AY6" s="27">
        <v>1</v>
      </c>
    </row>
    <row r="7" spans="1:51" s="22" customFormat="1" ht="15" customHeight="1">
      <c r="A7" s="18"/>
      <c r="B7" s="61">
        <v>7245</v>
      </c>
      <c r="C7" s="23">
        <v>393944</v>
      </c>
      <c r="D7" s="24">
        <v>421899003825</v>
      </c>
      <c r="E7" s="24">
        <v>126515001</v>
      </c>
      <c r="F7" s="30">
        <v>1100</v>
      </c>
      <c r="G7" s="25">
        <v>110</v>
      </c>
      <c r="H7" s="23" t="s">
        <v>147</v>
      </c>
      <c r="I7" s="23" t="s">
        <v>148</v>
      </c>
      <c r="J7" s="23" t="s">
        <v>110</v>
      </c>
      <c r="K7" s="26">
        <v>1950</v>
      </c>
      <c r="L7" s="23" t="s">
        <v>111</v>
      </c>
      <c r="M7" s="27" t="s">
        <v>112</v>
      </c>
      <c r="N7" s="27" t="s">
        <v>113</v>
      </c>
      <c r="O7" s="27">
        <v>0</v>
      </c>
      <c r="P7" s="27">
        <v>0</v>
      </c>
      <c r="Q7" s="23" t="s">
        <v>114</v>
      </c>
      <c r="R7" s="23" t="s">
        <v>113</v>
      </c>
      <c r="S7" s="27" t="s">
        <v>115</v>
      </c>
      <c r="T7" s="27" t="s">
        <v>113</v>
      </c>
      <c r="U7" s="23" t="s">
        <v>113</v>
      </c>
      <c r="V7" s="23" t="s">
        <v>113</v>
      </c>
      <c r="W7" s="27" t="s">
        <v>113</v>
      </c>
      <c r="X7" s="27">
        <f t="shared" si="0"/>
        <v>1</v>
      </c>
      <c r="Y7" s="23" t="s">
        <v>117</v>
      </c>
      <c r="Z7" s="31" t="s">
        <v>1723</v>
      </c>
      <c r="AA7" s="31" t="s">
        <v>113</v>
      </c>
      <c r="AB7" s="23" t="s">
        <v>149</v>
      </c>
      <c r="AC7" s="23" t="s">
        <v>119</v>
      </c>
      <c r="AD7" s="23" t="s">
        <v>120</v>
      </c>
      <c r="AE7" s="28" t="s">
        <v>129</v>
      </c>
      <c r="AF7" s="23" t="s">
        <v>150</v>
      </c>
      <c r="AG7" s="23" t="s">
        <v>151</v>
      </c>
      <c r="AH7" s="23" t="s">
        <v>1884</v>
      </c>
      <c r="AI7" s="23" t="s">
        <v>132</v>
      </c>
      <c r="AJ7" s="23"/>
      <c r="AK7" s="23" t="s">
        <v>1736</v>
      </c>
      <c r="AL7" s="25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1</v>
      </c>
      <c r="AW7" s="27">
        <v>1</v>
      </c>
      <c r="AX7" s="27">
        <v>1</v>
      </c>
      <c r="AY7" s="27">
        <v>1</v>
      </c>
    </row>
    <row r="8" spans="1:51" s="22" customFormat="1" ht="15" customHeight="1">
      <c r="A8" s="18"/>
      <c r="B8" s="61">
        <v>8297</v>
      </c>
      <c r="C8" s="23" t="s">
        <v>113</v>
      </c>
      <c r="D8" s="24">
        <v>421899099997</v>
      </c>
      <c r="E8" s="24">
        <v>126515001</v>
      </c>
      <c r="F8" s="30">
        <v>1130</v>
      </c>
      <c r="G8" s="25">
        <v>113</v>
      </c>
      <c r="H8" s="23" t="s">
        <v>152</v>
      </c>
      <c r="I8" s="23" t="s">
        <v>153</v>
      </c>
      <c r="J8" s="23" t="s">
        <v>110</v>
      </c>
      <c r="K8" s="26">
        <v>1927</v>
      </c>
      <c r="L8" s="23" t="s">
        <v>154</v>
      </c>
      <c r="M8" s="27" t="s">
        <v>155</v>
      </c>
      <c r="N8" s="27" t="s">
        <v>113</v>
      </c>
      <c r="O8" s="27">
        <v>0</v>
      </c>
      <c r="P8" s="27">
        <v>0</v>
      </c>
      <c r="Q8" s="23" t="s">
        <v>114</v>
      </c>
      <c r="R8" s="23" t="s">
        <v>113</v>
      </c>
      <c r="S8" s="27" t="s">
        <v>115</v>
      </c>
      <c r="T8" s="27" t="s">
        <v>113</v>
      </c>
      <c r="U8" s="23" t="s">
        <v>113</v>
      </c>
      <c r="V8" s="23" t="s">
        <v>113</v>
      </c>
      <c r="W8" s="27" t="s">
        <v>113</v>
      </c>
      <c r="X8" s="27">
        <f t="shared" si="0"/>
        <v>1</v>
      </c>
      <c r="Y8" s="23" t="s">
        <v>117</v>
      </c>
      <c r="Z8" s="31" t="s">
        <v>1722</v>
      </c>
      <c r="AA8" s="31" t="s">
        <v>113</v>
      </c>
      <c r="AB8" s="23" t="s">
        <v>156</v>
      </c>
      <c r="AC8" s="23" t="s">
        <v>119</v>
      </c>
      <c r="AD8" s="23" t="s">
        <v>120</v>
      </c>
      <c r="AE8" s="28" t="s">
        <v>121</v>
      </c>
      <c r="AF8" s="23" t="s">
        <v>157</v>
      </c>
      <c r="AG8" s="23" t="s">
        <v>158</v>
      </c>
      <c r="AH8" s="23" t="s">
        <v>1885</v>
      </c>
      <c r="AI8" s="23" t="s">
        <v>124</v>
      </c>
      <c r="AJ8" s="23"/>
      <c r="AK8" s="23" t="s">
        <v>1735</v>
      </c>
      <c r="AL8" s="25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1</v>
      </c>
      <c r="AS8" s="27">
        <v>1</v>
      </c>
      <c r="AT8" s="27">
        <v>1</v>
      </c>
      <c r="AU8" s="27">
        <v>1</v>
      </c>
      <c r="AV8" s="27">
        <v>0</v>
      </c>
      <c r="AW8" s="27">
        <v>0</v>
      </c>
      <c r="AX8" s="27">
        <v>0</v>
      </c>
      <c r="AY8" s="27">
        <v>0</v>
      </c>
    </row>
    <row r="9" spans="1:51" s="22" customFormat="1" ht="15" customHeight="1">
      <c r="A9" s="18"/>
      <c r="B9" s="61">
        <v>7815</v>
      </c>
      <c r="C9" s="23">
        <v>393246</v>
      </c>
      <c r="D9" s="24">
        <v>421899000830</v>
      </c>
      <c r="E9" s="24">
        <v>126515001</v>
      </c>
      <c r="F9" s="30">
        <v>1190</v>
      </c>
      <c r="G9" s="25">
        <v>119</v>
      </c>
      <c r="H9" s="23" t="s">
        <v>159</v>
      </c>
      <c r="I9" s="23" t="s">
        <v>160</v>
      </c>
      <c r="J9" s="23" t="s">
        <v>161</v>
      </c>
      <c r="K9" s="26">
        <v>2004</v>
      </c>
      <c r="L9" s="23" t="s">
        <v>111</v>
      </c>
      <c r="M9" s="27" t="s">
        <v>112</v>
      </c>
      <c r="N9" s="27" t="s">
        <v>113</v>
      </c>
      <c r="O9" s="27">
        <v>0</v>
      </c>
      <c r="P9" s="27">
        <v>0</v>
      </c>
      <c r="Q9" s="23" t="s">
        <v>114</v>
      </c>
      <c r="R9" s="23" t="s">
        <v>113</v>
      </c>
      <c r="S9" s="27" t="s">
        <v>115</v>
      </c>
      <c r="T9" s="27" t="s">
        <v>113</v>
      </c>
      <c r="U9" s="23" t="s">
        <v>113</v>
      </c>
      <c r="V9" s="23" t="s">
        <v>113</v>
      </c>
      <c r="W9" s="27" t="s">
        <v>113</v>
      </c>
      <c r="X9" s="27">
        <f t="shared" si="0"/>
        <v>1</v>
      </c>
      <c r="Y9" s="23" t="s">
        <v>136</v>
      </c>
      <c r="Z9" s="31" t="s">
        <v>1723</v>
      </c>
      <c r="AA9" s="31" t="s">
        <v>113</v>
      </c>
      <c r="AB9" s="23" t="s">
        <v>162</v>
      </c>
      <c r="AC9" s="23" t="s">
        <v>119</v>
      </c>
      <c r="AD9" s="23" t="s">
        <v>120</v>
      </c>
      <c r="AE9" s="28" t="s">
        <v>163</v>
      </c>
      <c r="AF9" s="23" t="s">
        <v>164</v>
      </c>
      <c r="AG9" s="23" t="s">
        <v>2137</v>
      </c>
      <c r="AH9" s="23" t="s">
        <v>1886</v>
      </c>
      <c r="AI9" s="23" t="s">
        <v>124</v>
      </c>
      <c r="AJ9" s="23"/>
      <c r="AK9" s="23" t="s">
        <v>1735</v>
      </c>
      <c r="AL9" s="25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1</v>
      </c>
      <c r="AW9" s="27">
        <v>1</v>
      </c>
      <c r="AX9" s="27">
        <v>1</v>
      </c>
      <c r="AY9" s="27">
        <v>1</v>
      </c>
    </row>
    <row r="10" spans="1:51" s="22" customFormat="1" ht="15" customHeight="1">
      <c r="A10" s="18"/>
      <c r="B10" s="28">
        <v>8029</v>
      </c>
      <c r="C10" s="23" t="s">
        <v>113</v>
      </c>
      <c r="D10" s="24">
        <v>421899006869</v>
      </c>
      <c r="E10" s="24">
        <v>126515001</v>
      </c>
      <c r="F10" s="30">
        <v>1200</v>
      </c>
      <c r="G10" s="25">
        <v>120</v>
      </c>
      <c r="H10" s="23" t="s">
        <v>165</v>
      </c>
      <c r="I10" s="23" t="s">
        <v>166</v>
      </c>
      <c r="J10" s="23" t="s">
        <v>110</v>
      </c>
      <c r="K10" s="26">
        <v>2007</v>
      </c>
      <c r="L10" s="23" t="s">
        <v>167</v>
      </c>
      <c r="M10" s="27" t="s">
        <v>168</v>
      </c>
      <c r="N10" s="27" t="s">
        <v>113</v>
      </c>
      <c r="O10" s="27">
        <v>0</v>
      </c>
      <c r="P10" s="27">
        <v>0</v>
      </c>
      <c r="Q10" s="23" t="s">
        <v>114</v>
      </c>
      <c r="R10" s="23" t="s">
        <v>113</v>
      </c>
      <c r="S10" s="27" t="s">
        <v>115</v>
      </c>
      <c r="T10" s="27" t="s">
        <v>113</v>
      </c>
      <c r="U10" s="23" t="s">
        <v>127</v>
      </c>
      <c r="V10" s="23" t="s">
        <v>1763</v>
      </c>
      <c r="W10" s="27" t="s">
        <v>113</v>
      </c>
      <c r="X10" s="27">
        <f t="shared" si="0"/>
        <v>1</v>
      </c>
      <c r="Y10" s="23" t="s">
        <v>117</v>
      </c>
      <c r="Z10" s="31" t="s">
        <v>1724</v>
      </c>
      <c r="AA10" s="31" t="s">
        <v>113</v>
      </c>
      <c r="AB10" s="23" t="s">
        <v>169</v>
      </c>
      <c r="AC10" s="23" t="s">
        <v>119</v>
      </c>
      <c r="AD10" s="23" t="s">
        <v>120</v>
      </c>
      <c r="AE10" s="28" t="s">
        <v>129</v>
      </c>
      <c r="AF10" s="23" t="s">
        <v>170</v>
      </c>
      <c r="AG10" s="23" t="s">
        <v>171</v>
      </c>
      <c r="AH10" s="23" t="s">
        <v>1887</v>
      </c>
      <c r="AI10" s="23" t="s">
        <v>132</v>
      </c>
      <c r="AJ10" s="23"/>
      <c r="AK10" s="23" t="s">
        <v>1736</v>
      </c>
      <c r="AL10" s="25">
        <v>1</v>
      </c>
      <c r="AM10" s="27">
        <v>1</v>
      </c>
      <c r="AN10" s="27">
        <v>1</v>
      </c>
      <c r="AO10" s="27">
        <v>1</v>
      </c>
      <c r="AP10" s="27">
        <v>1</v>
      </c>
      <c r="AQ10" s="27">
        <v>1</v>
      </c>
      <c r="AR10" s="27">
        <v>1</v>
      </c>
      <c r="AS10" s="27">
        <v>1</v>
      </c>
      <c r="AT10" s="27">
        <v>1</v>
      </c>
      <c r="AU10" s="27">
        <v>1</v>
      </c>
      <c r="AV10" s="27">
        <v>0</v>
      </c>
      <c r="AW10" s="27">
        <v>0</v>
      </c>
      <c r="AX10" s="27">
        <v>0</v>
      </c>
      <c r="AY10" s="27">
        <v>0</v>
      </c>
    </row>
    <row r="11" spans="1:51" s="22" customFormat="1" ht="15" customHeight="1">
      <c r="A11" s="18"/>
      <c r="B11" s="61">
        <v>3601</v>
      </c>
      <c r="C11" s="23" t="s">
        <v>113</v>
      </c>
      <c r="D11" s="24">
        <v>421899003601</v>
      </c>
      <c r="E11" s="24">
        <v>126515001</v>
      </c>
      <c r="F11" s="30">
        <v>1230</v>
      </c>
      <c r="G11" s="25">
        <v>123</v>
      </c>
      <c r="H11" s="23" t="s">
        <v>172</v>
      </c>
      <c r="I11" s="23" t="s">
        <v>173</v>
      </c>
      <c r="J11" s="23" t="s">
        <v>110</v>
      </c>
      <c r="K11" s="26">
        <v>1903</v>
      </c>
      <c r="L11" s="23" t="s">
        <v>167</v>
      </c>
      <c r="M11" s="27" t="s">
        <v>168</v>
      </c>
      <c r="N11" s="27" t="s">
        <v>113</v>
      </c>
      <c r="O11" s="27">
        <v>0</v>
      </c>
      <c r="P11" s="27">
        <v>0</v>
      </c>
      <c r="Q11" s="23" t="s">
        <v>114</v>
      </c>
      <c r="R11" s="23" t="s">
        <v>113</v>
      </c>
      <c r="S11" s="27" t="s">
        <v>115</v>
      </c>
      <c r="T11" s="27" t="s">
        <v>113</v>
      </c>
      <c r="U11" s="23" t="s">
        <v>127</v>
      </c>
      <c r="V11" s="23" t="s">
        <v>1763</v>
      </c>
      <c r="W11" s="27" t="s">
        <v>113</v>
      </c>
      <c r="X11" s="27">
        <f t="shared" si="0"/>
        <v>1</v>
      </c>
      <c r="Y11" s="23" t="s">
        <v>117</v>
      </c>
      <c r="Z11" s="31" t="s">
        <v>1723</v>
      </c>
      <c r="AA11" s="31" t="s">
        <v>113</v>
      </c>
      <c r="AB11" s="23" t="s">
        <v>174</v>
      </c>
      <c r="AC11" s="23" t="s">
        <v>119</v>
      </c>
      <c r="AD11" s="23" t="s">
        <v>120</v>
      </c>
      <c r="AE11" s="28" t="s">
        <v>163</v>
      </c>
      <c r="AF11" s="23" t="s">
        <v>175</v>
      </c>
      <c r="AG11" s="23" t="s">
        <v>176</v>
      </c>
      <c r="AH11" s="23" t="s">
        <v>1888</v>
      </c>
      <c r="AI11" s="23" t="s">
        <v>132</v>
      </c>
      <c r="AJ11" s="23"/>
      <c r="AK11" s="23" t="s">
        <v>1736</v>
      </c>
      <c r="AL11" s="25">
        <v>1</v>
      </c>
      <c r="AM11" s="27">
        <v>1</v>
      </c>
      <c r="AN11" s="27">
        <v>1</v>
      </c>
      <c r="AO11" s="27">
        <v>1</v>
      </c>
      <c r="AP11" s="27">
        <v>1</v>
      </c>
      <c r="AQ11" s="27">
        <v>1</v>
      </c>
      <c r="AR11" s="27">
        <v>1</v>
      </c>
      <c r="AS11" s="27">
        <v>1</v>
      </c>
      <c r="AT11" s="27">
        <v>1</v>
      </c>
      <c r="AU11" s="27">
        <v>1</v>
      </c>
      <c r="AV11" s="27">
        <v>0</v>
      </c>
      <c r="AW11" s="27">
        <v>0</v>
      </c>
      <c r="AX11" s="27">
        <v>0</v>
      </c>
      <c r="AY11" s="27">
        <v>0</v>
      </c>
    </row>
    <row r="12" spans="1:51" s="22" customFormat="1" ht="15" customHeight="1">
      <c r="A12" s="18"/>
      <c r="B12" s="61">
        <v>3602</v>
      </c>
      <c r="C12" s="23" t="s">
        <v>113</v>
      </c>
      <c r="D12" s="24">
        <v>421899003602</v>
      </c>
      <c r="E12" s="24">
        <v>126515001</v>
      </c>
      <c r="F12" s="30">
        <v>1250</v>
      </c>
      <c r="G12" s="25">
        <v>125</v>
      </c>
      <c r="H12" s="23" t="s">
        <v>177</v>
      </c>
      <c r="I12" s="23" t="s">
        <v>178</v>
      </c>
      <c r="J12" s="23" t="s">
        <v>110</v>
      </c>
      <c r="K12" s="26">
        <v>1937</v>
      </c>
      <c r="L12" s="23" t="s">
        <v>179</v>
      </c>
      <c r="M12" s="27" t="s">
        <v>180</v>
      </c>
      <c r="N12" s="27" t="s">
        <v>113</v>
      </c>
      <c r="O12" s="27">
        <v>0</v>
      </c>
      <c r="P12" s="27">
        <v>0</v>
      </c>
      <c r="Q12" s="23" t="s">
        <v>114</v>
      </c>
      <c r="R12" s="23" t="s">
        <v>113</v>
      </c>
      <c r="S12" s="27" t="s">
        <v>115</v>
      </c>
      <c r="T12" s="27" t="s">
        <v>113</v>
      </c>
      <c r="U12" s="23" t="s">
        <v>113</v>
      </c>
      <c r="V12" s="23" t="s">
        <v>113</v>
      </c>
      <c r="W12" s="27" t="s">
        <v>113</v>
      </c>
      <c r="X12" s="27">
        <f t="shared" si="0"/>
        <v>1</v>
      </c>
      <c r="Y12" s="23" t="s">
        <v>136</v>
      </c>
      <c r="Z12" s="31" t="s">
        <v>1722</v>
      </c>
      <c r="AA12" s="31" t="s">
        <v>113</v>
      </c>
      <c r="AB12" s="23" t="s">
        <v>181</v>
      </c>
      <c r="AC12" s="23" t="s">
        <v>119</v>
      </c>
      <c r="AD12" s="23" t="s">
        <v>120</v>
      </c>
      <c r="AE12" s="28" t="s">
        <v>121</v>
      </c>
      <c r="AF12" s="23" t="s">
        <v>182</v>
      </c>
      <c r="AG12" s="23" t="s">
        <v>183</v>
      </c>
      <c r="AH12" s="23" t="s">
        <v>1889</v>
      </c>
      <c r="AI12" s="23" t="s">
        <v>124</v>
      </c>
      <c r="AJ12" s="23"/>
      <c r="AK12" s="23" t="s">
        <v>1735</v>
      </c>
      <c r="AL12" s="25">
        <v>1</v>
      </c>
      <c r="AM12" s="27">
        <v>1</v>
      </c>
      <c r="AN12" s="27">
        <v>1</v>
      </c>
      <c r="AO12" s="27">
        <v>1</v>
      </c>
      <c r="AP12" s="27">
        <v>1</v>
      </c>
      <c r="AQ12" s="27">
        <v>1</v>
      </c>
      <c r="AR12" s="27">
        <v>1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</row>
    <row r="13" spans="1:51" s="22" customFormat="1" ht="15" customHeight="1">
      <c r="A13" s="18"/>
      <c r="B13" s="61">
        <v>3782</v>
      </c>
      <c r="C13" s="23" t="s">
        <v>113</v>
      </c>
      <c r="D13" s="24">
        <v>421899003782</v>
      </c>
      <c r="E13" s="24">
        <v>126515001</v>
      </c>
      <c r="F13" s="30">
        <v>1260</v>
      </c>
      <c r="G13" s="25">
        <v>126</v>
      </c>
      <c r="H13" s="23" t="s">
        <v>184</v>
      </c>
      <c r="I13" s="23" t="s">
        <v>185</v>
      </c>
      <c r="J13" s="23" t="s">
        <v>110</v>
      </c>
      <c r="K13" s="26">
        <v>1911</v>
      </c>
      <c r="L13" s="23" t="s">
        <v>167</v>
      </c>
      <c r="M13" s="27" t="s">
        <v>168</v>
      </c>
      <c r="N13" s="27" t="s">
        <v>113</v>
      </c>
      <c r="O13" s="27">
        <v>0</v>
      </c>
      <c r="P13" s="27">
        <v>0</v>
      </c>
      <c r="Q13" s="23" t="s">
        <v>114</v>
      </c>
      <c r="R13" s="23" t="s">
        <v>113</v>
      </c>
      <c r="S13" s="27" t="s">
        <v>115</v>
      </c>
      <c r="T13" s="27" t="s">
        <v>113</v>
      </c>
      <c r="U13" s="23" t="s">
        <v>113</v>
      </c>
      <c r="V13" s="23" t="s">
        <v>113</v>
      </c>
      <c r="W13" s="27" t="s">
        <v>113</v>
      </c>
      <c r="X13" s="27">
        <f t="shared" si="0"/>
        <v>1</v>
      </c>
      <c r="Y13" s="23" t="s">
        <v>143</v>
      </c>
      <c r="Z13" s="31" t="s">
        <v>1723</v>
      </c>
      <c r="AA13" s="31" t="s">
        <v>113</v>
      </c>
      <c r="AB13" s="23" t="s">
        <v>187</v>
      </c>
      <c r="AC13" s="23" t="s">
        <v>119</v>
      </c>
      <c r="AD13" s="23" t="s">
        <v>120</v>
      </c>
      <c r="AE13" s="28" t="s">
        <v>163</v>
      </c>
      <c r="AF13" s="23" t="s">
        <v>188</v>
      </c>
      <c r="AG13" s="23" t="s">
        <v>189</v>
      </c>
      <c r="AH13" s="23" t="s">
        <v>1781</v>
      </c>
      <c r="AI13" s="23" t="s">
        <v>124</v>
      </c>
      <c r="AJ13" s="23"/>
      <c r="AK13" s="23" t="s">
        <v>1735</v>
      </c>
      <c r="AL13" s="25">
        <v>0</v>
      </c>
      <c r="AM13" s="27">
        <v>1</v>
      </c>
      <c r="AN13" s="27">
        <v>1</v>
      </c>
      <c r="AO13" s="27">
        <v>1</v>
      </c>
      <c r="AP13" s="27">
        <v>1</v>
      </c>
      <c r="AQ13" s="27">
        <v>1</v>
      </c>
      <c r="AR13" s="27">
        <v>1</v>
      </c>
      <c r="AS13" s="27">
        <v>1</v>
      </c>
      <c r="AT13" s="27">
        <v>1</v>
      </c>
      <c r="AU13" s="27">
        <v>1</v>
      </c>
      <c r="AV13" s="27">
        <v>0</v>
      </c>
      <c r="AW13" s="27">
        <v>0</v>
      </c>
      <c r="AX13" s="27">
        <v>0</v>
      </c>
      <c r="AY13" s="27">
        <v>0</v>
      </c>
    </row>
    <row r="14" spans="1:51" s="22" customFormat="1" ht="15" customHeight="1">
      <c r="A14" s="18"/>
      <c r="B14" s="61">
        <v>7706</v>
      </c>
      <c r="C14" s="23" t="s">
        <v>113</v>
      </c>
      <c r="D14" s="24">
        <v>421899000619</v>
      </c>
      <c r="E14" s="24">
        <v>126515001</v>
      </c>
      <c r="F14" s="30">
        <v>1280</v>
      </c>
      <c r="G14" s="25">
        <v>128</v>
      </c>
      <c r="H14" s="64" t="s">
        <v>2115</v>
      </c>
      <c r="I14" s="23" t="s">
        <v>190</v>
      </c>
      <c r="J14" s="23" t="s">
        <v>110</v>
      </c>
      <c r="K14" s="26">
        <v>2001</v>
      </c>
      <c r="L14" s="23" t="s">
        <v>167</v>
      </c>
      <c r="M14" s="27" t="s">
        <v>168</v>
      </c>
      <c r="N14" s="27" t="s">
        <v>113</v>
      </c>
      <c r="O14" s="27">
        <v>0</v>
      </c>
      <c r="P14" s="27">
        <v>0</v>
      </c>
      <c r="Q14" s="23" t="s">
        <v>114</v>
      </c>
      <c r="R14" s="23" t="s">
        <v>113</v>
      </c>
      <c r="S14" s="27" t="s">
        <v>115</v>
      </c>
      <c r="T14" s="27" t="s">
        <v>113</v>
      </c>
      <c r="U14" s="23" t="s">
        <v>113</v>
      </c>
      <c r="V14" s="23" t="s">
        <v>113</v>
      </c>
      <c r="W14" s="27" t="s">
        <v>113</v>
      </c>
      <c r="X14" s="27">
        <f t="shared" si="0"/>
        <v>1</v>
      </c>
      <c r="Y14" s="23" t="s">
        <v>136</v>
      </c>
      <c r="Z14" s="31" t="s">
        <v>1723</v>
      </c>
      <c r="AA14" s="31" t="s">
        <v>113</v>
      </c>
      <c r="AB14" s="23" t="s">
        <v>1751</v>
      </c>
      <c r="AC14" s="23" t="s">
        <v>119</v>
      </c>
      <c r="AD14" s="23" t="s">
        <v>120</v>
      </c>
      <c r="AE14" s="28" t="s">
        <v>138</v>
      </c>
      <c r="AF14" s="23" t="s">
        <v>191</v>
      </c>
      <c r="AG14" s="23" t="s">
        <v>192</v>
      </c>
      <c r="AH14" s="23" t="s">
        <v>1850</v>
      </c>
      <c r="AI14" s="23" t="s">
        <v>132</v>
      </c>
      <c r="AJ14" s="23"/>
      <c r="AK14" s="23" t="s">
        <v>1736</v>
      </c>
      <c r="AL14" s="25">
        <v>0</v>
      </c>
      <c r="AM14" s="27">
        <v>1</v>
      </c>
      <c r="AN14" s="27">
        <v>1</v>
      </c>
      <c r="AO14" s="27">
        <v>1</v>
      </c>
      <c r="AP14" s="27">
        <v>1</v>
      </c>
      <c r="AQ14" s="27">
        <v>1</v>
      </c>
      <c r="AR14" s="27">
        <v>1</v>
      </c>
      <c r="AS14" s="27">
        <v>1</v>
      </c>
      <c r="AT14" s="27">
        <v>1</v>
      </c>
      <c r="AU14" s="27">
        <v>1</v>
      </c>
      <c r="AV14" s="27">
        <v>0</v>
      </c>
      <c r="AW14" s="27">
        <v>0</v>
      </c>
      <c r="AX14" s="27">
        <v>0</v>
      </c>
      <c r="AY14" s="27">
        <v>0</v>
      </c>
    </row>
    <row r="15" spans="1:51" s="22" customFormat="1" ht="15" customHeight="1">
      <c r="A15" s="18"/>
      <c r="B15" s="61">
        <v>5185</v>
      </c>
      <c r="C15" s="23" t="s">
        <v>113</v>
      </c>
      <c r="D15" s="24">
        <v>421899005185</v>
      </c>
      <c r="E15" s="24">
        <v>126515001</v>
      </c>
      <c r="F15" s="30">
        <v>1290</v>
      </c>
      <c r="G15" s="25">
        <v>129</v>
      </c>
      <c r="H15" s="23" t="s">
        <v>193</v>
      </c>
      <c r="I15" s="23" t="s">
        <v>194</v>
      </c>
      <c r="J15" s="23" t="s">
        <v>110</v>
      </c>
      <c r="K15" s="26">
        <v>1970</v>
      </c>
      <c r="L15" s="23" t="s">
        <v>167</v>
      </c>
      <c r="M15" s="27" t="s">
        <v>168</v>
      </c>
      <c r="N15" s="27" t="s">
        <v>113</v>
      </c>
      <c r="O15" s="27">
        <v>0</v>
      </c>
      <c r="P15" s="27">
        <v>0</v>
      </c>
      <c r="Q15" s="23" t="s">
        <v>114</v>
      </c>
      <c r="R15" s="23" t="s">
        <v>113</v>
      </c>
      <c r="S15" s="27" t="s">
        <v>115</v>
      </c>
      <c r="T15" s="27" t="s">
        <v>113</v>
      </c>
      <c r="U15" s="23" t="s">
        <v>113</v>
      </c>
      <c r="V15" s="23" t="s">
        <v>113</v>
      </c>
      <c r="W15" s="27" t="s">
        <v>113</v>
      </c>
      <c r="X15" s="27">
        <f t="shared" si="0"/>
        <v>1</v>
      </c>
      <c r="Y15" s="23" t="s">
        <v>136</v>
      </c>
      <c r="Z15" s="31" t="s">
        <v>1723</v>
      </c>
      <c r="AA15" s="31" t="s">
        <v>113</v>
      </c>
      <c r="AB15" s="23" t="s">
        <v>195</v>
      </c>
      <c r="AC15" s="23" t="s">
        <v>119</v>
      </c>
      <c r="AD15" s="23" t="s">
        <v>120</v>
      </c>
      <c r="AE15" s="28" t="s">
        <v>129</v>
      </c>
      <c r="AF15" s="23" t="s">
        <v>196</v>
      </c>
      <c r="AG15" s="23" t="s">
        <v>197</v>
      </c>
      <c r="AH15" s="23" t="s">
        <v>1890</v>
      </c>
      <c r="AI15" s="23" t="s">
        <v>132</v>
      </c>
      <c r="AJ15" s="23"/>
      <c r="AK15" s="23" t="s">
        <v>1736</v>
      </c>
      <c r="AL15" s="25">
        <v>0</v>
      </c>
      <c r="AM15" s="27">
        <v>1</v>
      </c>
      <c r="AN15" s="27">
        <v>1</v>
      </c>
      <c r="AO15" s="27">
        <v>1</v>
      </c>
      <c r="AP15" s="27">
        <v>1</v>
      </c>
      <c r="AQ15" s="27">
        <v>1</v>
      </c>
      <c r="AR15" s="27">
        <v>1</v>
      </c>
      <c r="AS15" s="27">
        <v>1</v>
      </c>
      <c r="AT15" s="27">
        <v>1</v>
      </c>
      <c r="AU15" s="27">
        <v>1</v>
      </c>
      <c r="AV15" s="27">
        <v>0</v>
      </c>
      <c r="AW15" s="27">
        <v>0</v>
      </c>
      <c r="AX15" s="27">
        <v>0</v>
      </c>
      <c r="AY15" s="27">
        <v>0</v>
      </c>
    </row>
    <row r="16" spans="1:51" s="22" customFormat="1" ht="15" customHeight="1">
      <c r="A16" s="18"/>
      <c r="B16" s="61">
        <v>6528</v>
      </c>
      <c r="C16" s="23" t="s">
        <v>113</v>
      </c>
      <c r="D16" s="24">
        <v>421899006528</v>
      </c>
      <c r="E16" s="24">
        <v>126515001</v>
      </c>
      <c r="F16" s="30">
        <v>1300</v>
      </c>
      <c r="G16" s="25">
        <v>130</v>
      </c>
      <c r="H16" s="23" t="s">
        <v>198</v>
      </c>
      <c r="I16" s="23" t="s">
        <v>199</v>
      </c>
      <c r="J16" s="23" t="s">
        <v>110</v>
      </c>
      <c r="K16" s="26">
        <v>1927</v>
      </c>
      <c r="L16" s="23" t="s">
        <v>167</v>
      </c>
      <c r="M16" s="27" t="s">
        <v>168</v>
      </c>
      <c r="N16" s="27" t="s">
        <v>113</v>
      </c>
      <c r="O16" s="27">
        <v>0</v>
      </c>
      <c r="P16" s="27">
        <v>0</v>
      </c>
      <c r="Q16" s="23" t="s">
        <v>114</v>
      </c>
      <c r="R16" s="23" t="s">
        <v>113</v>
      </c>
      <c r="S16" s="27" t="s">
        <v>115</v>
      </c>
      <c r="T16" s="27" t="s">
        <v>113</v>
      </c>
      <c r="U16" s="23" t="s">
        <v>113</v>
      </c>
      <c r="V16" s="23" t="s">
        <v>113</v>
      </c>
      <c r="W16" s="27" t="s">
        <v>113</v>
      </c>
      <c r="X16" s="27">
        <f t="shared" si="0"/>
        <v>1</v>
      </c>
      <c r="Y16" s="23" t="s">
        <v>136</v>
      </c>
      <c r="Z16" s="31" t="s">
        <v>1723</v>
      </c>
      <c r="AA16" s="31" t="s">
        <v>113</v>
      </c>
      <c r="AB16" s="23" t="s">
        <v>200</v>
      </c>
      <c r="AC16" s="23" t="s">
        <v>119</v>
      </c>
      <c r="AD16" s="23" t="s">
        <v>120</v>
      </c>
      <c r="AE16" s="28" t="s">
        <v>163</v>
      </c>
      <c r="AF16" s="23" t="s">
        <v>201</v>
      </c>
      <c r="AG16" s="23" t="s">
        <v>202</v>
      </c>
      <c r="AH16" s="23" t="s">
        <v>1811</v>
      </c>
      <c r="AI16" s="23" t="s">
        <v>132</v>
      </c>
      <c r="AJ16" s="23"/>
      <c r="AK16" s="23" t="s">
        <v>1736</v>
      </c>
      <c r="AL16" s="25">
        <v>0</v>
      </c>
      <c r="AM16" s="27">
        <v>1</v>
      </c>
      <c r="AN16" s="27">
        <v>1</v>
      </c>
      <c r="AO16" s="27">
        <v>1</v>
      </c>
      <c r="AP16" s="27">
        <v>1</v>
      </c>
      <c r="AQ16" s="27">
        <v>1</v>
      </c>
      <c r="AR16" s="27">
        <v>1</v>
      </c>
      <c r="AS16" s="27">
        <v>1</v>
      </c>
      <c r="AT16" s="27">
        <v>1</v>
      </c>
      <c r="AU16" s="27">
        <v>1</v>
      </c>
      <c r="AV16" s="27">
        <v>0</v>
      </c>
      <c r="AW16" s="27">
        <v>0</v>
      </c>
      <c r="AX16" s="27">
        <v>0</v>
      </c>
      <c r="AY16" s="27">
        <v>0</v>
      </c>
    </row>
    <row r="17" spans="1:51" s="22" customFormat="1" ht="15" customHeight="1">
      <c r="A17" s="18"/>
      <c r="B17" s="61">
        <v>3807</v>
      </c>
      <c r="C17" s="23" t="s">
        <v>113</v>
      </c>
      <c r="D17" s="24">
        <v>421899003807</v>
      </c>
      <c r="E17" s="24">
        <v>126515001</v>
      </c>
      <c r="F17" s="30">
        <v>1330</v>
      </c>
      <c r="G17" s="25">
        <v>133</v>
      </c>
      <c r="H17" s="23" t="s">
        <v>203</v>
      </c>
      <c r="I17" s="23" t="s">
        <v>204</v>
      </c>
      <c r="J17" s="23" t="s">
        <v>110</v>
      </c>
      <c r="K17" s="26">
        <v>1964</v>
      </c>
      <c r="L17" s="23" t="s">
        <v>167</v>
      </c>
      <c r="M17" s="27" t="s">
        <v>168</v>
      </c>
      <c r="N17" s="27" t="s">
        <v>113</v>
      </c>
      <c r="O17" s="27">
        <v>0</v>
      </c>
      <c r="P17" s="27">
        <v>0</v>
      </c>
      <c r="Q17" s="23" t="s">
        <v>114</v>
      </c>
      <c r="R17" s="23" t="s">
        <v>113</v>
      </c>
      <c r="S17" s="27" t="s">
        <v>115</v>
      </c>
      <c r="T17" s="27" t="s">
        <v>113</v>
      </c>
      <c r="U17" s="23" t="s">
        <v>113</v>
      </c>
      <c r="V17" s="23" t="s">
        <v>113</v>
      </c>
      <c r="W17" s="27" t="s">
        <v>113</v>
      </c>
      <c r="X17" s="27">
        <f t="shared" si="0"/>
        <v>1</v>
      </c>
      <c r="Y17" s="23" t="s">
        <v>117</v>
      </c>
      <c r="Z17" s="31" t="s">
        <v>1723</v>
      </c>
      <c r="AA17" s="31" t="s">
        <v>113</v>
      </c>
      <c r="AB17" s="23" t="s">
        <v>205</v>
      </c>
      <c r="AC17" s="23" t="s">
        <v>119</v>
      </c>
      <c r="AD17" s="23" t="s">
        <v>120</v>
      </c>
      <c r="AE17" s="28" t="s">
        <v>163</v>
      </c>
      <c r="AF17" s="23" t="s">
        <v>206</v>
      </c>
      <c r="AG17" s="23" t="s">
        <v>207</v>
      </c>
      <c r="AH17" s="23" t="s">
        <v>1817</v>
      </c>
      <c r="AI17" s="23" t="s">
        <v>132</v>
      </c>
      <c r="AJ17" s="23"/>
      <c r="AK17" s="23" t="s">
        <v>1736</v>
      </c>
      <c r="AL17" s="25">
        <v>0</v>
      </c>
      <c r="AM17" s="27">
        <v>1</v>
      </c>
      <c r="AN17" s="27">
        <v>1</v>
      </c>
      <c r="AO17" s="27">
        <v>1</v>
      </c>
      <c r="AP17" s="27">
        <v>1</v>
      </c>
      <c r="AQ17" s="27">
        <v>1</v>
      </c>
      <c r="AR17" s="27">
        <v>1</v>
      </c>
      <c r="AS17" s="27">
        <v>1</v>
      </c>
      <c r="AT17" s="27">
        <v>1</v>
      </c>
      <c r="AU17" s="27">
        <v>1</v>
      </c>
      <c r="AV17" s="27">
        <v>0</v>
      </c>
      <c r="AW17" s="27">
        <v>0</v>
      </c>
      <c r="AX17" s="27">
        <v>0</v>
      </c>
      <c r="AY17" s="27">
        <v>0</v>
      </c>
    </row>
    <row r="18" spans="1:51" s="22" customFormat="1" ht="15" customHeight="1">
      <c r="A18" s="18"/>
      <c r="B18" s="61">
        <v>6530</v>
      </c>
      <c r="C18" s="23" t="s">
        <v>113</v>
      </c>
      <c r="D18" s="24">
        <v>421899006530</v>
      </c>
      <c r="E18" s="24">
        <v>126515001</v>
      </c>
      <c r="F18" s="30">
        <v>1340</v>
      </c>
      <c r="G18" s="25">
        <v>134</v>
      </c>
      <c r="H18" s="23" t="s">
        <v>208</v>
      </c>
      <c r="I18" s="23" t="s">
        <v>209</v>
      </c>
      <c r="J18" s="23" t="s">
        <v>110</v>
      </c>
      <c r="K18" s="26">
        <v>1914</v>
      </c>
      <c r="L18" s="23" t="s">
        <v>167</v>
      </c>
      <c r="M18" s="27" t="s">
        <v>168</v>
      </c>
      <c r="N18" s="27" t="s">
        <v>113</v>
      </c>
      <c r="O18" s="27">
        <v>0</v>
      </c>
      <c r="P18" s="27">
        <v>0</v>
      </c>
      <c r="Q18" s="23" t="s">
        <v>114</v>
      </c>
      <c r="R18" s="23" t="s">
        <v>113</v>
      </c>
      <c r="S18" s="27" t="s">
        <v>115</v>
      </c>
      <c r="T18" s="27" t="s">
        <v>113</v>
      </c>
      <c r="U18" s="23" t="s">
        <v>113</v>
      </c>
      <c r="V18" s="23" t="s">
        <v>113</v>
      </c>
      <c r="W18" s="27" t="s">
        <v>113</v>
      </c>
      <c r="X18" s="27">
        <f t="shared" si="0"/>
        <v>1</v>
      </c>
      <c r="Y18" s="23" t="s">
        <v>143</v>
      </c>
      <c r="Z18" s="31" t="s">
        <v>1723</v>
      </c>
      <c r="AA18" s="31" t="s">
        <v>113</v>
      </c>
      <c r="AB18" s="23" t="s">
        <v>210</v>
      </c>
      <c r="AC18" s="23" t="s">
        <v>119</v>
      </c>
      <c r="AD18" s="23" t="s">
        <v>120</v>
      </c>
      <c r="AE18" s="28" t="s">
        <v>129</v>
      </c>
      <c r="AF18" s="23" t="s">
        <v>211</v>
      </c>
      <c r="AG18" s="23" t="s">
        <v>212</v>
      </c>
      <c r="AH18" s="23" t="s">
        <v>2094</v>
      </c>
      <c r="AI18" s="23" t="s">
        <v>132</v>
      </c>
      <c r="AJ18" s="23"/>
      <c r="AK18" s="23" t="s">
        <v>1736</v>
      </c>
      <c r="AL18" s="25">
        <v>1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1</v>
      </c>
      <c r="AS18" s="27">
        <v>1</v>
      </c>
      <c r="AT18" s="27">
        <v>1</v>
      </c>
      <c r="AU18" s="27">
        <v>1</v>
      </c>
      <c r="AV18" s="27">
        <v>0</v>
      </c>
      <c r="AW18" s="27">
        <v>0</v>
      </c>
      <c r="AX18" s="27">
        <v>0</v>
      </c>
      <c r="AY18" s="27">
        <v>0</v>
      </c>
    </row>
    <row r="19" spans="1:51" s="22" customFormat="1" ht="15" customHeight="1">
      <c r="A19" s="18"/>
      <c r="B19" s="61">
        <v>6533</v>
      </c>
      <c r="C19" s="23" t="s">
        <v>113</v>
      </c>
      <c r="D19" s="24">
        <v>421899006533</v>
      </c>
      <c r="E19" s="24">
        <v>126515001</v>
      </c>
      <c r="F19" s="30">
        <v>1350</v>
      </c>
      <c r="G19" s="25">
        <v>135</v>
      </c>
      <c r="H19" s="23" t="s">
        <v>213</v>
      </c>
      <c r="I19" s="23" t="s">
        <v>214</v>
      </c>
      <c r="J19" s="23" t="s">
        <v>110</v>
      </c>
      <c r="K19" s="26">
        <v>1971</v>
      </c>
      <c r="L19" s="23" t="s">
        <v>167</v>
      </c>
      <c r="M19" s="27" t="s">
        <v>168</v>
      </c>
      <c r="N19" s="27" t="s">
        <v>113</v>
      </c>
      <c r="O19" s="27">
        <v>0</v>
      </c>
      <c r="P19" s="27">
        <v>0</v>
      </c>
      <c r="Q19" s="23" t="s">
        <v>114</v>
      </c>
      <c r="R19" s="23" t="s">
        <v>113</v>
      </c>
      <c r="S19" s="27" t="s">
        <v>115</v>
      </c>
      <c r="T19" s="27" t="s">
        <v>113</v>
      </c>
      <c r="U19" s="23" t="s">
        <v>113</v>
      </c>
      <c r="V19" s="23" t="s">
        <v>113</v>
      </c>
      <c r="W19" s="27" t="s">
        <v>113</v>
      </c>
      <c r="X19" s="27">
        <f t="shared" si="0"/>
        <v>1</v>
      </c>
      <c r="Y19" s="23" t="s">
        <v>143</v>
      </c>
      <c r="Z19" s="31" t="s">
        <v>1723</v>
      </c>
      <c r="AA19" s="31" t="s">
        <v>113</v>
      </c>
      <c r="AB19" s="23" t="s">
        <v>215</v>
      </c>
      <c r="AC19" s="23" t="s">
        <v>119</v>
      </c>
      <c r="AD19" s="23" t="s">
        <v>120</v>
      </c>
      <c r="AE19" s="28" t="s">
        <v>163</v>
      </c>
      <c r="AF19" s="23" t="s">
        <v>216</v>
      </c>
      <c r="AG19" s="23" t="s">
        <v>217</v>
      </c>
      <c r="AH19" s="23" t="s">
        <v>1832</v>
      </c>
      <c r="AI19" s="23" t="s">
        <v>124</v>
      </c>
      <c r="AJ19" s="23"/>
      <c r="AK19" s="23" t="s">
        <v>1735</v>
      </c>
      <c r="AL19" s="25">
        <v>1</v>
      </c>
      <c r="AM19" s="27">
        <v>1</v>
      </c>
      <c r="AN19" s="27">
        <v>1</v>
      </c>
      <c r="AO19" s="27">
        <v>1</v>
      </c>
      <c r="AP19" s="27">
        <v>1</v>
      </c>
      <c r="AQ19" s="27">
        <v>1</v>
      </c>
      <c r="AR19" s="27">
        <v>1</v>
      </c>
      <c r="AS19" s="27">
        <v>1</v>
      </c>
      <c r="AT19" s="27">
        <v>1</v>
      </c>
      <c r="AU19" s="27">
        <v>1</v>
      </c>
      <c r="AV19" s="27">
        <v>0</v>
      </c>
      <c r="AW19" s="27">
        <v>0</v>
      </c>
      <c r="AX19" s="27">
        <v>0</v>
      </c>
      <c r="AY19" s="27">
        <v>0</v>
      </c>
    </row>
    <row r="20" spans="1:51" s="22" customFormat="1" ht="15" customHeight="1">
      <c r="A20" s="18"/>
      <c r="B20" s="61">
        <v>3611</v>
      </c>
      <c r="C20" s="23" t="s">
        <v>113</v>
      </c>
      <c r="D20" s="24">
        <v>421899003611</v>
      </c>
      <c r="E20" s="24">
        <v>126515001</v>
      </c>
      <c r="F20" s="30">
        <v>1360</v>
      </c>
      <c r="G20" s="25">
        <v>136</v>
      </c>
      <c r="H20" s="23" t="s">
        <v>218</v>
      </c>
      <c r="I20" s="23" t="s">
        <v>219</v>
      </c>
      <c r="J20" s="23" t="s">
        <v>110</v>
      </c>
      <c r="K20" s="26">
        <v>1963</v>
      </c>
      <c r="L20" s="23" t="s">
        <v>167</v>
      </c>
      <c r="M20" s="27" t="s">
        <v>168</v>
      </c>
      <c r="N20" s="27" t="s">
        <v>113</v>
      </c>
      <c r="O20" s="27">
        <v>0</v>
      </c>
      <c r="P20" s="27">
        <v>0</v>
      </c>
      <c r="Q20" s="23" t="s">
        <v>114</v>
      </c>
      <c r="R20" s="23" t="s">
        <v>113</v>
      </c>
      <c r="S20" s="27" t="s">
        <v>115</v>
      </c>
      <c r="T20" s="27" t="s">
        <v>113</v>
      </c>
      <c r="U20" s="23" t="s">
        <v>127</v>
      </c>
      <c r="V20" s="23" t="s">
        <v>1763</v>
      </c>
      <c r="W20" s="27" t="s">
        <v>113</v>
      </c>
      <c r="X20" s="27">
        <f t="shared" si="0"/>
        <v>1</v>
      </c>
      <c r="Y20" s="23" t="s">
        <v>117</v>
      </c>
      <c r="Z20" s="31" t="s">
        <v>1723</v>
      </c>
      <c r="AA20" s="31" t="s">
        <v>113</v>
      </c>
      <c r="AB20" s="23" t="s">
        <v>220</v>
      </c>
      <c r="AC20" s="23" t="s">
        <v>119</v>
      </c>
      <c r="AD20" s="23" t="s">
        <v>120</v>
      </c>
      <c r="AE20" s="28" t="s">
        <v>138</v>
      </c>
      <c r="AF20" s="23" t="s">
        <v>221</v>
      </c>
      <c r="AG20" s="23" t="s">
        <v>222</v>
      </c>
      <c r="AH20" s="23" t="s">
        <v>1891</v>
      </c>
      <c r="AI20" s="23" t="s">
        <v>132</v>
      </c>
      <c r="AJ20" s="23"/>
      <c r="AK20" s="23" t="s">
        <v>1736</v>
      </c>
      <c r="AL20" s="25">
        <v>1</v>
      </c>
      <c r="AM20" s="27">
        <v>1</v>
      </c>
      <c r="AN20" s="27">
        <v>1</v>
      </c>
      <c r="AO20" s="27">
        <v>1</v>
      </c>
      <c r="AP20" s="27">
        <v>1</v>
      </c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>
        <v>0</v>
      </c>
      <c r="AW20" s="27">
        <v>0</v>
      </c>
      <c r="AX20" s="27">
        <v>0</v>
      </c>
      <c r="AY20" s="27">
        <v>0</v>
      </c>
    </row>
    <row r="21" spans="1:51" s="22" customFormat="1" ht="15" customHeight="1">
      <c r="A21" s="18"/>
      <c r="B21" s="61">
        <v>3798</v>
      </c>
      <c r="C21" s="23" t="s">
        <v>113</v>
      </c>
      <c r="D21" s="24">
        <v>421899003798</v>
      </c>
      <c r="E21" s="24">
        <v>126515001</v>
      </c>
      <c r="F21" s="30">
        <v>1370</v>
      </c>
      <c r="G21" s="25">
        <v>137</v>
      </c>
      <c r="H21" s="23" t="s">
        <v>223</v>
      </c>
      <c r="I21" s="23" t="s">
        <v>224</v>
      </c>
      <c r="J21" s="23" t="s">
        <v>110</v>
      </c>
      <c r="K21" s="26">
        <v>1916</v>
      </c>
      <c r="L21" s="23" t="s">
        <v>225</v>
      </c>
      <c r="M21" s="27" t="s">
        <v>186</v>
      </c>
      <c r="N21" s="27" t="s">
        <v>113</v>
      </c>
      <c r="O21" s="27">
        <v>1</v>
      </c>
      <c r="P21" s="27">
        <v>0</v>
      </c>
      <c r="Q21" s="23" t="s">
        <v>114</v>
      </c>
      <c r="R21" s="23" t="s">
        <v>113</v>
      </c>
      <c r="S21" s="27" t="s">
        <v>115</v>
      </c>
      <c r="T21" s="27" t="s">
        <v>113</v>
      </c>
      <c r="U21" s="23" t="s">
        <v>113</v>
      </c>
      <c r="V21" s="23" t="s">
        <v>113</v>
      </c>
      <c r="W21" s="27" t="s">
        <v>113</v>
      </c>
      <c r="X21" s="27">
        <f t="shared" si="0"/>
        <v>1</v>
      </c>
      <c r="Y21" s="23" t="s">
        <v>143</v>
      </c>
      <c r="Z21" s="31" t="s">
        <v>1723</v>
      </c>
      <c r="AA21" s="31" t="s">
        <v>113</v>
      </c>
      <c r="AB21" s="23" t="s">
        <v>227</v>
      </c>
      <c r="AC21" s="23" t="s">
        <v>119</v>
      </c>
      <c r="AD21" s="23" t="s">
        <v>120</v>
      </c>
      <c r="AE21" s="28" t="s">
        <v>163</v>
      </c>
      <c r="AF21" s="23" t="s">
        <v>228</v>
      </c>
      <c r="AG21" s="23" t="s">
        <v>229</v>
      </c>
      <c r="AH21" s="23" t="s">
        <v>1892</v>
      </c>
      <c r="AI21" s="23" t="s">
        <v>124</v>
      </c>
      <c r="AJ21" s="23"/>
      <c r="AK21" s="23" t="s">
        <v>1735</v>
      </c>
      <c r="AL21" s="41">
        <v>0</v>
      </c>
      <c r="AM21" s="27">
        <v>1</v>
      </c>
      <c r="AN21" s="27">
        <v>1</v>
      </c>
      <c r="AO21" s="27">
        <v>1</v>
      </c>
      <c r="AP21" s="27">
        <v>1</v>
      </c>
      <c r="AQ21" s="27">
        <v>1</v>
      </c>
      <c r="AR21" s="27">
        <v>1</v>
      </c>
      <c r="AS21" s="27">
        <v>1</v>
      </c>
      <c r="AT21" s="27">
        <v>1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</row>
    <row r="22" spans="1:51" s="22" customFormat="1" ht="15" customHeight="1">
      <c r="A22" s="18"/>
      <c r="B22" s="61">
        <v>6535</v>
      </c>
      <c r="C22" s="23" t="s">
        <v>113</v>
      </c>
      <c r="D22" s="24">
        <v>421899006535</v>
      </c>
      <c r="E22" s="24">
        <v>126515001</v>
      </c>
      <c r="F22" s="30">
        <v>1380</v>
      </c>
      <c r="G22" s="25">
        <v>138</v>
      </c>
      <c r="H22" s="23" t="s">
        <v>230</v>
      </c>
      <c r="I22" s="23" t="s">
        <v>231</v>
      </c>
      <c r="J22" s="23" t="s">
        <v>110</v>
      </c>
      <c r="K22" s="26">
        <v>1971</v>
      </c>
      <c r="L22" s="23" t="s">
        <v>179</v>
      </c>
      <c r="M22" s="27" t="s">
        <v>180</v>
      </c>
      <c r="N22" s="27" t="s">
        <v>113</v>
      </c>
      <c r="O22" s="27">
        <v>0</v>
      </c>
      <c r="P22" s="27">
        <v>0</v>
      </c>
      <c r="Q22" s="23" t="s">
        <v>114</v>
      </c>
      <c r="R22" s="23" t="s">
        <v>113</v>
      </c>
      <c r="S22" s="27" t="s">
        <v>115</v>
      </c>
      <c r="T22" s="27" t="s">
        <v>113</v>
      </c>
      <c r="U22" s="23" t="s">
        <v>113</v>
      </c>
      <c r="V22" s="23" t="s">
        <v>113</v>
      </c>
      <c r="W22" s="27" t="s">
        <v>113</v>
      </c>
      <c r="X22" s="27">
        <f t="shared" si="0"/>
        <v>1</v>
      </c>
      <c r="Y22" s="23" t="s">
        <v>143</v>
      </c>
      <c r="Z22" s="31" t="s">
        <v>1722</v>
      </c>
      <c r="AA22" s="31" t="s">
        <v>113</v>
      </c>
      <c r="AB22" s="23" t="s">
        <v>232</v>
      </c>
      <c r="AC22" s="23" t="s">
        <v>119</v>
      </c>
      <c r="AD22" s="23" t="s">
        <v>120</v>
      </c>
      <c r="AE22" s="28" t="s">
        <v>121</v>
      </c>
      <c r="AF22" s="23" t="s">
        <v>233</v>
      </c>
      <c r="AG22" s="23" t="s">
        <v>234</v>
      </c>
      <c r="AH22" s="23" t="s">
        <v>1893</v>
      </c>
      <c r="AI22" s="23" t="s">
        <v>124</v>
      </c>
      <c r="AJ22" s="23"/>
      <c r="AK22" s="23" t="s">
        <v>1735</v>
      </c>
      <c r="AL22" s="25">
        <v>0</v>
      </c>
      <c r="AM22" s="27">
        <v>1</v>
      </c>
      <c r="AN22" s="27">
        <v>1</v>
      </c>
      <c r="AO22" s="27">
        <v>1</v>
      </c>
      <c r="AP22" s="27">
        <v>1</v>
      </c>
      <c r="AQ22" s="27">
        <v>1</v>
      </c>
      <c r="AR22" s="27">
        <v>1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</row>
    <row r="23" spans="1:51" s="22" customFormat="1" ht="15" customHeight="1">
      <c r="A23" s="18"/>
      <c r="B23" s="61">
        <v>3783</v>
      </c>
      <c r="C23" s="23" t="s">
        <v>113</v>
      </c>
      <c r="D23" s="24">
        <v>421899003783</v>
      </c>
      <c r="E23" s="24">
        <v>126515001</v>
      </c>
      <c r="F23" s="30">
        <v>1390</v>
      </c>
      <c r="G23" s="25">
        <v>139</v>
      </c>
      <c r="H23" s="23" t="s">
        <v>235</v>
      </c>
      <c r="I23" s="23" t="s">
        <v>236</v>
      </c>
      <c r="J23" s="23" t="s">
        <v>110</v>
      </c>
      <c r="K23" s="26">
        <v>1961</v>
      </c>
      <c r="L23" s="23" t="s">
        <v>179</v>
      </c>
      <c r="M23" s="27" t="s">
        <v>237</v>
      </c>
      <c r="N23" s="27" t="s">
        <v>113</v>
      </c>
      <c r="O23" s="27">
        <v>0</v>
      </c>
      <c r="P23" s="27">
        <v>0</v>
      </c>
      <c r="Q23" s="23" t="s">
        <v>114</v>
      </c>
      <c r="R23" s="23" t="s">
        <v>113</v>
      </c>
      <c r="S23" s="27" t="s">
        <v>115</v>
      </c>
      <c r="T23" s="27" t="s">
        <v>113</v>
      </c>
      <c r="U23" s="23" t="s">
        <v>113</v>
      </c>
      <c r="V23" s="23" t="s">
        <v>113</v>
      </c>
      <c r="W23" s="27" t="s">
        <v>113</v>
      </c>
      <c r="X23" s="27">
        <f t="shared" si="0"/>
        <v>1</v>
      </c>
      <c r="Y23" s="23" t="s">
        <v>136</v>
      </c>
      <c r="Z23" s="31" t="s">
        <v>1723</v>
      </c>
      <c r="AA23" s="31" t="s">
        <v>113</v>
      </c>
      <c r="AB23" s="23" t="s">
        <v>238</v>
      </c>
      <c r="AC23" s="23" t="s">
        <v>119</v>
      </c>
      <c r="AD23" s="23" t="s">
        <v>120</v>
      </c>
      <c r="AE23" s="28" t="s">
        <v>138</v>
      </c>
      <c r="AF23" s="23" t="s">
        <v>239</v>
      </c>
      <c r="AG23" s="23" t="s">
        <v>240</v>
      </c>
      <c r="AH23" s="23" t="s">
        <v>1854</v>
      </c>
      <c r="AI23" s="23" t="s">
        <v>132</v>
      </c>
      <c r="AJ23" s="23"/>
      <c r="AK23" s="23" t="s">
        <v>1736</v>
      </c>
      <c r="AL23" s="25">
        <v>0</v>
      </c>
      <c r="AM23" s="27">
        <v>1</v>
      </c>
      <c r="AN23" s="27">
        <v>1</v>
      </c>
      <c r="AO23" s="27">
        <v>1</v>
      </c>
      <c r="AP23" s="27">
        <v>1</v>
      </c>
      <c r="AQ23" s="27">
        <v>1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</row>
    <row r="24" spans="1:51" s="22" customFormat="1" ht="15" customHeight="1">
      <c r="A24" s="18"/>
      <c r="B24" s="61">
        <v>3613</v>
      </c>
      <c r="C24" s="23" t="s">
        <v>113</v>
      </c>
      <c r="D24" s="24">
        <v>421899003613</v>
      </c>
      <c r="E24" s="24">
        <v>126515001</v>
      </c>
      <c r="F24" s="30">
        <v>1400</v>
      </c>
      <c r="G24" s="25">
        <v>140</v>
      </c>
      <c r="H24" s="23" t="s">
        <v>241</v>
      </c>
      <c r="I24" s="23" t="s">
        <v>242</v>
      </c>
      <c r="J24" s="23" t="s">
        <v>110</v>
      </c>
      <c r="K24" s="26">
        <v>1921</v>
      </c>
      <c r="L24" s="23" t="s">
        <v>179</v>
      </c>
      <c r="M24" s="27" t="s">
        <v>237</v>
      </c>
      <c r="N24" s="27" t="s">
        <v>113</v>
      </c>
      <c r="O24" s="27">
        <v>0</v>
      </c>
      <c r="P24" s="27">
        <v>0</v>
      </c>
      <c r="Q24" s="23" t="s">
        <v>114</v>
      </c>
      <c r="R24" s="23" t="s">
        <v>113</v>
      </c>
      <c r="S24" s="27" t="s">
        <v>115</v>
      </c>
      <c r="T24" s="27" t="s">
        <v>113</v>
      </c>
      <c r="U24" s="23" t="s">
        <v>113</v>
      </c>
      <c r="V24" s="23" t="s">
        <v>113</v>
      </c>
      <c r="W24" s="27" t="s">
        <v>113</v>
      </c>
      <c r="X24" s="27">
        <f t="shared" si="0"/>
        <v>1</v>
      </c>
      <c r="Y24" s="23" t="s">
        <v>143</v>
      </c>
      <c r="Z24" s="31" t="s">
        <v>1722</v>
      </c>
      <c r="AA24" s="31" t="s">
        <v>113</v>
      </c>
      <c r="AB24" s="23" t="s">
        <v>243</v>
      </c>
      <c r="AC24" s="23" t="s">
        <v>119</v>
      </c>
      <c r="AD24" s="23" t="s">
        <v>120</v>
      </c>
      <c r="AE24" s="28" t="s">
        <v>121</v>
      </c>
      <c r="AF24" s="23" t="s">
        <v>244</v>
      </c>
      <c r="AG24" s="23" t="s">
        <v>245</v>
      </c>
      <c r="AH24" s="23" t="s">
        <v>1848</v>
      </c>
      <c r="AI24" s="23" t="s">
        <v>124</v>
      </c>
      <c r="AJ24" s="23"/>
      <c r="AK24" s="23" t="s">
        <v>1735</v>
      </c>
      <c r="AL24" s="25">
        <v>1</v>
      </c>
      <c r="AM24" s="27">
        <v>1</v>
      </c>
      <c r="AN24" s="27">
        <v>1</v>
      </c>
      <c r="AO24" s="27">
        <v>1</v>
      </c>
      <c r="AP24" s="27">
        <v>1</v>
      </c>
      <c r="AQ24" s="27">
        <v>1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</row>
    <row r="25" spans="1:51" s="22" customFormat="1" ht="15" customHeight="1">
      <c r="A25" s="18"/>
      <c r="B25" s="61">
        <v>3614</v>
      </c>
      <c r="C25" s="23" t="s">
        <v>113</v>
      </c>
      <c r="D25" s="24">
        <v>421899003614</v>
      </c>
      <c r="E25" s="24">
        <v>126515001</v>
      </c>
      <c r="F25" s="30">
        <v>1410</v>
      </c>
      <c r="G25" s="25">
        <v>141</v>
      </c>
      <c r="H25" s="23" t="s">
        <v>246</v>
      </c>
      <c r="I25" s="23" t="s">
        <v>247</v>
      </c>
      <c r="J25" s="23" t="s">
        <v>110</v>
      </c>
      <c r="K25" s="26">
        <v>1960</v>
      </c>
      <c r="L25" s="23" t="s">
        <v>167</v>
      </c>
      <c r="M25" s="27" t="s">
        <v>168</v>
      </c>
      <c r="N25" s="27" t="s">
        <v>113</v>
      </c>
      <c r="O25" s="27">
        <v>0</v>
      </c>
      <c r="P25" s="27">
        <v>0</v>
      </c>
      <c r="Q25" s="23" t="s">
        <v>114</v>
      </c>
      <c r="R25" s="23" t="s">
        <v>113</v>
      </c>
      <c r="S25" s="27" t="s">
        <v>115</v>
      </c>
      <c r="T25" s="27" t="s">
        <v>113</v>
      </c>
      <c r="U25" s="23" t="s">
        <v>113</v>
      </c>
      <c r="V25" s="23" t="s">
        <v>113</v>
      </c>
      <c r="W25" s="27" t="s">
        <v>113</v>
      </c>
      <c r="X25" s="27">
        <f t="shared" si="0"/>
        <v>1</v>
      </c>
      <c r="Y25" s="23" t="s">
        <v>143</v>
      </c>
      <c r="Z25" s="31" t="s">
        <v>1723</v>
      </c>
      <c r="AA25" s="31" t="s">
        <v>113</v>
      </c>
      <c r="AB25" s="23" t="s">
        <v>248</v>
      </c>
      <c r="AC25" s="23" t="s">
        <v>119</v>
      </c>
      <c r="AD25" s="23" t="s">
        <v>120</v>
      </c>
      <c r="AE25" s="28" t="s">
        <v>129</v>
      </c>
      <c r="AF25" s="23" t="s">
        <v>249</v>
      </c>
      <c r="AG25" s="23" t="s">
        <v>250</v>
      </c>
      <c r="AH25" s="23" t="s">
        <v>1894</v>
      </c>
      <c r="AI25" s="23" t="s">
        <v>132</v>
      </c>
      <c r="AJ25" s="23"/>
      <c r="AK25" s="23" t="s">
        <v>1736</v>
      </c>
      <c r="AL25" s="25">
        <v>0</v>
      </c>
      <c r="AM25" s="27">
        <v>1</v>
      </c>
      <c r="AN25" s="27">
        <v>1</v>
      </c>
      <c r="AO25" s="27">
        <v>1</v>
      </c>
      <c r="AP25" s="27">
        <v>1</v>
      </c>
      <c r="AQ25" s="27">
        <v>1</v>
      </c>
      <c r="AR25" s="27">
        <v>1</v>
      </c>
      <c r="AS25" s="27">
        <v>1</v>
      </c>
      <c r="AT25" s="27">
        <v>1</v>
      </c>
      <c r="AU25" s="27">
        <v>1</v>
      </c>
      <c r="AV25" s="27">
        <v>0</v>
      </c>
      <c r="AW25" s="27">
        <v>0</v>
      </c>
      <c r="AX25" s="27">
        <v>0</v>
      </c>
      <c r="AY25" s="27">
        <v>0</v>
      </c>
    </row>
    <row r="26" spans="1:51" s="22" customFormat="1" ht="15" customHeight="1">
      <c r="A26" s="18"/>
      <c r="B26" s="61">
        <v>3615</v>
      </c>
      <c r="C26" s="23" t="s">
        <v>113</v>
      </c>
      <c r="D26" s="24">
        <v>421899003615</v>
      </c>
      <c r="E26" s="24">
        <v>126515001</v>
      </c>
      <c r="F26" s="30">
        <v>1420</v>
      </c>
      <c r="G26" s="25">
        <v>142</v>
      </c>
      <c r="H26" s="23" t="s">
        <v>251</v>
      </c>
      <c r="I26" s="23" t="s">
        <v>252</v>
      </c>
      <c r="J26" s="23" t="s">
        <v>110</v>
      </c>
      <c r="K26" s="26">
        <v>1930</v>
      </c>
      <c r="L26" s="23" t="s">
        <v>167</v>
      </c>
      <c r="M26" s="27" t="s">
        <v>168</v>
      </c>
      <c r="N26" s="27" t="s">
        <v>113</v>
      </c>
      <c r="O26" s="27">
        <v>0</v>
      </c>
      <c r="P26" s="27">
        <v>0</v>
      </c>
      <c r="Q26" s="23" t="s">
        <v>114</v>
      </c>
      <c r="R26" s="23" t="s">
        <v>113</v>
      </c>
      <c r="S26" s="27" t="s">
        <v>115</v>
      </c>
      <c r="T26" s="27" t="s">
        <v>113</v>
      </c>
      <c r="U26" s="23" t="s">
        <v>113</v>
      </c>
      <c r="V26" s="23" t="s">
        <v>113</v>
      </c>
      <c r="W26" s="27" t="s">
        <v>113</v>
      </c>
      <c r="X26" s="27">
        <f t="shared" si="0"/>
        <v>1</v>
      </c>
      <c r="Y26" s="23" t="s">
        <v>143</v>
      </c>
      <c r="Z26" s="31" t="s">
        <v>1723</v>
      </c>
      <c r="AA26" s="31" t="s">
        <v>113</v>
      </c>
      <c r="AB26" s="23" t="s">
        <v>253</v>
      </c>
      <c r="AC26" s="23" t="s">
        <v>119</v>
      </c>
      <c r="AD26" s="23" t="s">
        <v>120</v>
      </c>
      <c r="AE26" s="28" t="s">
        <v>138</v>
      </c>
      <c r="AF26" s="23" t="s">
        <v>254</v>
      </c>
      <c r="AG26" s="23" t="s">
        <v>255</v>
      </c>
      <c r="AH26" s="23" t="s">
        <v>1875</v>
      </c>
      <c r="AI26" s="23" t="s">
        <v>132</v>
      </c>
      <c r="AJ26" s="23"/>
      <c r="AK26" s="23" t="s">
        <v>1736</v>
      </c>
      <c r="AL26" s="25">
        <v>0</v>
      </c>
      <c r="AM26" s="27">
        <v>1</v>
      </c>
      <c r="AN26" s="27">
        <v>1</v>
      </c>
      <c r="AO26" s="27">
        <v>1</v>
      </c>
      <c r="AP26" s="27">
        <v>1</v>
      </c>
      <c r="AQ26" s="27">
        <v>1</v>
      </c>
      <c r="AR26" s="27">
        <v>1</v>
      </c>
      <c r="AS26" s="27">
        <v>1</v>
      </c>
      <c r="AT26" s="27">
        <v>1</v>
      </c>
      <c r="AU26" s="27">
        <v>1</v>
      </c>
      <c r="AV26" s="27">
        <v>0</v>
      </c>
      <c r="AW26" s="27">
        <v>0</v>
      </c>
      <c r="AX26" s="27">
        <v>0</v>
      </c>
      <c r="AY26" s="27">
        <v>0</v>
      </c>
    </row>
    <row r="27" spans="1:51" s="22" customFormat="1" ht="15" customHeight="1">
      <c r="A27" s="18"/>
      <c r="B27" s="61">
        <v>3616</v>
      </c>
      <c r="C27" s="23" t="s">
        <v>113</v>
      </c>
      <c r="D27" s="24">
        <v>421899003616</v>
      </c>
      <c r="E27" s="24">
        <v>126515001</v>
      </c>
      <c r="F27" s="30">
        <v>1440</v>
      </c>
      <c r="G27" s="25">
        <v>144</v>
      </c>
      <c r="H27" s="23" t="s">
        <v>256</v>
      </c>
      <c r="I27" s="23" t="s">
        <v>257</v>
      </c>
      <c r="J27" s="23" t="s">
        <v>110</v>
      </c>
      <c r="K27" s="26">
        <v>1971</v>
      </c>
      <c r="L27" s="23" t="s">
        <v>167</v>
      </c>
      <c r="M27" s="27" t="s">
        <v>168</v>
      </c>
      <c r="N27" s="27" t="s">
        <v>113</v>
      </c>
      <c r="O27" s="27">
        <v>0</v>
      </c>
      <c r="P27" s="27">
        <v>0</v>
      </c>
      <c r="Q27" s="23" t="s">
        <v>114</v>
      </c>
      <c r="R27" s="23" t="s">
        <v>113</v>
      </c>
      <c r="S27" s="27" t="s">
        <v>115</v>
      </c>
      <c r="T27" s="27" t="s">
        <v>113</v>
      </c>
      <c r="U27" s="23" t="s">
        <v>113</v>
      </c>
      <c r="V27" s="23" t="s">
        <v>113</v>
      </c>
      <c r="W27" s="27" t="s">
        <v>113</v>
      </c>
      <c r="X27" s="27">
        <f t="shared" si="0"/>
        <v>1</v>
      </c>
      <c r="Y27" s="23" t="s">
        <v>136</v>
      </c>
      <c r="Z27" s="31" t="s">
        <v>1722</v>
      </c>
      <c r="AA27" s="31" t="s">
        <v>113</v>
      </c>
      <c r="AB27" s="23" t="s">
        <v>258</v>
      </c>
      <c r="AC27" s="23" t="s">
        <v>119</v>
      </c>
      <c r="AD27" s="23" t="s">
        <v>120</v>
      </c>
      <c r="AE27" s="28" t="s">
        <v>259</v>
      </c>
      <c r="AF27" s="23" t="s">
        <v>260</v>
      </c>
      <c r="AG27" s="23" t="s">
        <v>261</v>
      </c>
      <c r="AH27" s="23" t="s">
        <v>1895</v>
      </c>
      <c r="AI27" s="23" t="s">
        <v>124</v>
      </c>
      <c r="AJ27" s="23"/>
      <c r="AK27" s="23" t="s">
        <v>1735</v>
      </c>
      <c r="AL27" s="25">
        <v>0</v>
      </c>
      <c r="AM27" s="27">
        <v>1</v>
      </c>
      <c r="AN27" s="27">
        <v>1</v>
      </c>
      <c r="AO27" s="27">
        <v>1</v>
      </c>
      <c r="AP27" s="27">
        <v>1</v>
      </c>
      <c r="AQ27" s="27">
        <v>1</v>
      </c>
      <c r="AR27" s="27">
        <v>1</v>
      </c>
      <c r="AS27" s="27">
        <v>1</v>
      </c>
      <c r="AT27" s="27">
        <v>1</v>
      </c>
      <c r="AU27" s="27">
        <v>1</v>
      </c>
      <c r="AV27" s="27">
        <v>0</v>
      </c>
      <c r="AW27" s="27">
        <v>0</v>
      </c>
      <c r="AX27" s="27">
        <v>0</v>
      </c>
      <c r="AY27" s="27">
        <v>0</v>
      </c>
    </row>
    <row r="28" spans="1:51" s="22" customFormat="1" ht="15" customHeight="1">
      <c r="A28" s="18"/>
      <c r="B28" s="61">
        <v>3804</v>
      </c>
      <c r="C28" s="23" t="s">
        <v>113</v>
      </c>
      <c r="D28" s="24">
        <v>421899003804</v>
      </c>
      <c r="E28" s="24">
        <v>126515001</v>
      </c>
      <c r="F28" s="30">
        <v>1460</v>
      </c>
      <c r="G28" s="25">
        <v>146</v>
      </c>
      <c r="H28" s="23" t="s">
        <v>262</v>
      </c>
      <c r="I28" s="23" t="s">
        <v>263</v>
      </c>
      <c r="J28" s="23" t="s">
        <v>110</v>
      </c>
      <c r="K28" s="26">
        <v>1963</v>
      </c>
      <c r="L28" s="23" t="s">
        <v>167</v>
      </c>
      <c r="M28" s="27" t="s">
        <v>168</v>
      </c>
      <c r="N28" s="27" t="s">
        <v>113</v>
      </c>
      <c r="O28" s="27">
        <v>0</v>
      </c>
      <c r="P28" s="27">
        <v>0</v>
      </c>
      <c r="Q28" s="23" t="s">
        <v>114</v>
      </c>
      <c r="R28" s="23" t="s">
        <v>113</v>
      </c>
      <c r="S28" s="27" t="s">
        <v>115</v>
      </c>
      <c r="T28" s="27" t="s">
        <v>113</v>
      </c>
      <c r="U28" s="23" t="s">
        <v>113</v>
      </c>
      <c r="V28" s="23" t="s">
        <v>113</v>
      </c>
      <c r="W28" s="27" t="s">
        <v>113</v>
      </c>
      <c r="X28" s="27">
        <f t="shared" si="0"/>
        <v>1</v>
      </c>
      <c r="Y28" s="23" t="s">
        <v>143</v>
      </c>
      <c r="Z28" s="31" t="s">
        <v>1723</v>
      </c>
      <c r="AA28" s="31" t="s">
        <v>113</v>
      </c>
      <c r="AB28" s="23" t="s">
        <v>264</v>
      </c>
      <c r="AC28" s="23" t="s">
        <v>119</v>
      </c>
      <c r="AD28" s="23" t="s">
        <v>120</v>
      </c>
      <c r="AE28" s="28" t="s">
        <v>163</v>
      </c>
      <c r="AF28" s="23" t="s">
        <v>265</v>
      </c>
      <c r="AG28" s="23" t="s">
        <v>266</v>
      </c>
      <c r="AH28" s="23" t="s">
        <v>1765</v>
      </c>
      <c r="AI28" s="23" t="s">
        <v>132</v>
      </c>
      <c r="AJ28" s="23"/>
      <c r="AK28" s="23" t="s">
        <v>1736</v>
      </c>
      <c r="AL28" s="25">
        <v>1</v>
      </c>
      <c r="AM28" s="27">
        <v>1</v>
      </c>
      <c r="AN28" s="27">
        <v>1</v>
      </c>
      <c r="AO28" s="27">
        <v>1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0</v>
      </c>
      <c r="AW28" s="27">
        <v>0</v>
      </c>
      <c r="AX28" s="27">
        <v>0</v>
      </c>
      <c r="AY28" s="27">
        <v>0</v>
      </c>
    </row>
    <row r="29" spans="1:51" s="22" customFormat="1" ht="15" customHeight="1">
      <c r="A29" s="18"/>
      <c r="B29" s="61">
        <v>4732</v>
      </c>
      <c r="C29" s="23" t="s">
        <v>113</v>
      </c>
      <c r="D29" s="24">
        <v>421899004732</v>
      </c>
      <c r="E29" s="24">
        <v>126515001</v>
      </c>
      <c r="F29" s="30">
        <v>1470</v>
      </c>
      <c r="G29" s="25">
        <v>147</v>
      </c>
      <c r="H29" s="23" t="s">
        <v>267</v>
      </c>
      <c r="I29" s="23" t="s">
        <v>268</v>
      </c>
      <c r="J29" s="23" t="s">
        <v>110</v>
      </c>
      <c r="K29" s="26">
        <v>1964</v>
      </c>
      <c r="L29" s="23" t="s">
        <v>167</v>
      </c>
      <c r="M29" s="27" t="s">
        <v>168</v>
      </c>
      <c r="N29" s="27" t="s">
        <v>113</v>
      </c>
      <c r="O29" s="27">
        <v>0</v>
      </c>
      <c r="P29" s="27">
        <v>0</v>
      </c>
      <c r="Q29" s="23" t="s">
        <v>114</v>
      </c>
      <c r="R29" s="23" t="s">
        <v>113</v>
      </c>
      <c r="S29" s="27" t="s">
        <v>115</v>
      </c>
      <c r="T29" s="27" t="s">
        <v>113</v>
      </c>
      <c r="U29" s="23" t="s">
        <v>113</v>
      </c>
      <c r="V29" s="23" t="s">
        <v>113</v>
      </c>
      <c r="W29" s="27" t="s">
        <v>113</v>
      </c>
      <c r="X29" s="27">
        <f t="shared" si="0"/>
        <v>1</v>
      </c>
      <c r="Y29" s="23" t="s">
        <v>117</v>
      </c>
      <c r="Z29" s="31" t="s">
        <v>1723</v>
      </c>
      <c r="AA29" s="31" t="s">
        <v>113</v>
      </c>
      <c r="AB29" s="23" t="s">
        <v>269</v>
      </c>
      <c r="AC29" s="23" t="s">
        <v>119</v>
      </c>
      <c r="AD29" s="23" t="s">
        <v>120</v>
      </c>
      <c r="AE29" s="28" t="s">
        <v>129</v>
      </c>
      <c r="AF29" s="23" t="s">
        <v>270</v>
      </c>
      <c r="AG29" s="23" t="s">
        <v>271</v>
      </c>
      <c r="AH29" s="23" t="s">
        <v>1896</v>
      </c>
      <c r="AI29" s="23" t="s">
        <v>132</v>
      </c>
      <c r="AJ29" s="23"/>
      <c r="AK29" s="23" t="s">
        <v>1736</v>
      </c>
      <c r="AL29" s="25">
        <v>0</v>
      </c>
      <c r="AM29" s="27">
        <v>1</v>
      </c>
      <c r="AN29" s="27">
        <v>1</v>
      </c>
      <c r="AO29" s="27">
        <v>1</v>
      </c>
      <c r="AP29" s="27">
        <v>1</v>
      </c>
      <c r="AQ29" s="27">
        <v>1</v>
      </c>
      <c r="AR29" s="27">
        <v>1</v>
      </c>
      <c r="AS29" s="27">
        <v>1</v>
      </c>
      <c r="AT29" s="27">
        <v>1</v>
      </c>
      <c r="AU29" s="27">
        <v>1</v>
      </c>
      <c r="AV29" s="27">
        <v>0</v>
      </c>
      <c r="AW29" s="27">
        <v>0</v>
      </c>
      <c r="AX29" s="27">
        <v>0</v>
      </c>
      <c r="AY29" s="27">
        <v>0</v>
      </c>
    </row>
    <row r="30" spans="1:51" s="22" customFormat="1" ht="15" customHeight="1">
      <c r="A30" s="18"/>
      <c r="B30" s="61">
        <v>3663</v>
      </c>
      <c r="C30" s="23" t="s">
        <v>113</v>
      </c>
      <c r="D30" s="24">
        <v>421899003663</v>
      </c>
      <c r="E30" s="24">
        <v>126515001</v>
      </c>
      <c r="F30" s="30">
        <v>1490</v>
      </c>
      <c r="G30" s="25">
        <v>149</v>
      </c>
      <c r="H30" s="23" t="s">
        <v>272</v>
      </c>
      <c r="I30" s="23" t="s">
        <v>273</v>
      </c>
      <c r="J30" s="23" t="s">
        <v>110</v>
      </c>
      <c r="K30" s="26">
        <v>1925</v>
      </c>
      <c r="L30" s="23" t="s">
        <v>167</v>
      </c>
      <c r="M30" s="27" t="s">
        <v>168</v>
      </c>
      <c r="N30" s="27" t="s">
        <v>113</v>
      </c>
      <c r="O30" s="27">
        <v>0</v>
      </c>
      <c r="P30" s="27">
        <v>0</v>
      </c>
      <c r="Q30" s="23" t="s">
        <v>114</v>
      </c>
      <c r="R30" s="23" t="s">
        <v>113</v>
      </c>
      <c r="S30" s="27" t="s">
        <v>115</v>
      </c>
      <c r="T30" s="27" t="s">
        <v>113</v>
      </c>
      <c r="U30" s="23" t="s">
        <v>113</v>
      </c>
      <c r="V30" s="23" t="s">
        <v>113</v>
      </c>
      <c r="W30" s="27" t="s">
        <v>113</v>
      </c>
      <c r="X30" s="27">
        <f t="shared" si="0"/>
        <v>1</v>
      </c>
      <c r="Y30" s="23" t="s">
        <v>143</v>
      </c>
      <c r="Z30" s="31" t="s">
        <v>1723</v>
      </c>
      <c r="AA30" s="31" t="s">
        <v>113</v>
      </c>
      <c r="AB30" s="23" t="s">
        <v>274</v>
      </c>
      <c r="AC30" s="23" t="s">
        <v>119</v>
      </c>
      <c r="AD30" s="23" t="s">
        <v>120</v>
      </c>
      <c r="AE30" s="28" t="s">
        <v>275</v>
      </c>
      <c r="AF30" s="23" t="s">
        <v>276</v>
      </c>
      <c r="AG30" s="23" t="s">
        <v>277</v>
      </c>
      <c r="AH30" s="23" t="s">
        <v>1897</v>
      </c>
      <c r="AI30" s="23" t="s">
        <v>132</v>
      </c>
      <c r="AJ30" s="23"/>
      <c r="AK30" s="23" t="s">
        <v>1736</v>
      </c>
      <c r="AL30" s="25">
        <v>1</v>
      </c>
      <c r="AM30" s="27">
        <v>1</v>
      </c>
      <c r="AN30" s="27">
        <v>1</v>
      </c>
      <c r="AO30" s="27">
        <v>1</v>
      </c>
      <c r="AP30" s="27">
        <v>1</v>
      </c>
      <c r="AQ30" s="27">
        <v>1</v>
      </c>
      <c r="AR30" s="27">
        <v>1</v>
      </c>
      <c r="AS30" s="27">
        <v>1</v>
      </c>
      <c r="AT30" s="27">
        <v>1</v>
      </c>
      <c r="AU30" s="27">
        <v>1</v>
      </c>
      <c r="AV30" s="27">
        <v>0</v>
      </c>
      <c r="AW30" s="27">
        <v>0</v>
      </c>
      <c r="AX30" s="27">
        <v>0</v>
      </c>
      <c r="AY30" s="27">
        <v>0</v>
      </c>
    </row>
    <row r="31" spans="1:51" s="22" customFormat="1" ht="15" customHeight="1">
      <c r="A31" s="18"/>
      <c r="B31" s="61">
        <v>7022</v>
      </c>
      <c r="C31" s="23" t="s">
        <v>113</v>
      </c>
      <c r="D31" s="24">
        <v>421899007223</v>
      </c>
      <c r="E31" s="24">
        <v>126515001</v>
      </c>
      <c r="F31" s="30">
        <v>1580</v>
      </c>
      <c r="G31" s="25">
        <v>158</v>
      </c>
      <c r="H31" s="23" t="s">
        <v>278</v>
      </c>
      <c r="I31" s="23" t="s">
        <v>279</v>
      </c>
      <c r="J31" s="23" t="s">
        <v>135</v>
      </c>
      <c r="K31" s="26">
        <v>1972</v>
      </c>
      <c r="L31" s="23" t="s">
        <v>154</v>
      </c>
      <c r="M31" s="27" t="s">
        <v>155</v>
      </c>
      <c r="N31" s="27" t="s">
        <v>113</v>
      </c>
      <c r="O31" s="27">
        <v>0</v>
      </c>
      <c r="P31" s="27">
        <v>0</v>
      </c>
      <c r="Q31" s="23" t="s">
        <v>114</v>
      </c>
      <c r="R31" s="23" t="s">
        <v>113</v>
      </c>
      <c r="S31" s="27" t="s">
        <v>115</v>
      </c>
      <c r="T31" s="27" t="s">
        <v>113</v>
      </c>
      <c r="U31" s="23" t="s">
        <v>113</v>
      </c>
      <c r="V31" s="23" t="s">
        <v>113</v>
      </c>
      <c r="W31" s="27" t="s">
        <v>113</v>
      </c>
      <c r="X31" s="27">
        <f t="shared" si="0"/>
        <v>1</v>
      </c>
      <c r="Y31" s="23" t="s">
        <v>136</v>
      </c>
      <c r="Z31" s="31" t="s">
        <v>1723</v>
      </c>
      <c r="AA31" s="31" t="s">
        <v>113</v>
      </c>
      <c r="AB31" s="23" t="s">
        <v>280</v>
      </c>
      <c r="AC31" s="23" t="s">
        <v>119</v>
      </c>
      <c r="AD31" s="23" t="s">
        <v>120</v>
      </c>
      <c r="AE31" s="28" t="s">
        <v>129</v>
      </c>
      <c r="AF31" s="23" t="s">
        <v>281</v>
      </c>
      <c r="AG31" s="23" t="s">
        <v>282</v>
      </c>
      <c r="AH31" s="23" t="s">
        <v>1840</v>
      </c>
      <c r="AI31" s="23" t="s">
        <v>132</v>
      </c>
      <c r="AJ31" s="23"/>
      <c r="AK31" s="23" t="s">
        <v>1736</v>
      </c>
      <c r="AL31" s="25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1</v>
      </c>
      <c r="AS31" s="27">
        <v>1</v>
      </c>
      <c r="AT31" s="27">
        <v>1</v>
      </c>
      <c r="AU31" s="27">
        <v>1</v>
      </c>
      <c r="AV31" s="27">
        <v>0</v>
      </c>
      <c r="AW31" s="27">
        <v>0</v>
      </c>
      <c r="AX31" s="27">
        <v>0</v>
      </c>
      <c r="AY31" s="27">
        <v>0</v>
      </c>
    </row>
    <row r="32" spans="1:51" s="22" customFormat="1" ht="15" customHeight="1">
      <c r="A32" s="18"/>
      <c r="B32" s="61">
        <v>3859</v>
      </c>
      <c r="C32" s="23">
        <v>393510</v>
      </c>
      <c r="D32" s="24">
        <v>421899003859</v>
      </c>
      <c r="E32" s="24">
        <v>126515001</v>
      </c>
      <c r="F32" s="30">
        <v>2000</v>
      </c>
      <c r="G32" s="25">
        <v>200</v>
      </c>
      <c r="H32" s="23" t="s">
        <v>283</v>
      </c>
      <c r="I32" s="23" t="s">
        <v>284</v>
      </c>
      <c r="J32" s="23" t="s">
        <v>110</v>
      </c>
      <c r="K32" s="26">
        <v>1957</v>
      </c>
      <c r="L32" s="23" t="s">
        <v>111</v>
      </c>
      <c r="M32" s="27" t="s">
        <v>112</v>
      </c>
      <c r="N32" s="27" t="s">
        <v>113</v>
      </c>
      <c r="O32" s="27">
        <v>0</v>
      </c>
      <c r="P32" s="27">
        <v>0</v>
      </c>
      <c r="Q32" s="23" t="s">
        <v>114</v>
      </c>
      <c r="R32" s="23" t="s">
        <v>113</v>
      </c>
      <c r="S32" s="27" t="s">
        <v>115</v>
      </c>
      <c r="T32" s="27" t="s">
        <v>113</v>
      </c>
      <c r="U32" s="23" t="s">
        <v>113</v>
      </c>
      <c r="V32" s="23" t="s">
        <v>113</v>
      </c>
      <c r="W32" s="27" t="s">
        <v>116</v>
      </c>
      <c r="X32" s="27">
        <f t="shared" si="0"/>
        <v>1</v>
      </c>
      <c r="Y32" s="23" t="s">
        <v>117</v>
      </c>
      <c r="Z32" s="31" t="s">
        <v>1725</v>
      </c>
      <c r="AA32" s="31" t="s">
        <v>113</v>
      </c>
      <c r="AB32" s="23" t="s">
        <v>285</v>
      </c>
      <c r="AC32" s="23" t="s">
        <v>119</v>
      </c>
      <c r="AD32" s="23" t="s">
        <v>120</v>
      </c>
      <c r="AE32" s="28" t="s">
        <v>286</v>
      </c>
      <c r="AF32" s="23" t="s">
        <v>287</v>
      </c>
      <c r="AG32" s="23" t="s">
        <v>288</v>
      </c>
      <c r="AH32" s="23" t="s">
        <v>1865</v>
      </c>
      <c r="AI32" s="23" t="s">
        <v>124</v>
      </c>
      <c r="AJ32" s="23"/>
      <c r="AK32" s="23" t="s">
        <v>1735</v>
      </c>
      <c r="AL32" s="25">
        <v>1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1</v>
      </c>
      <c r="AW32" s="27">
        <v>1</v>
      </c>
      <c r="AX32" s="27">
        <v>1</v>
      </c>
      <c r="AY32" s="27">
        <v>1</v>
      </c>
    </row>
    <row r="33" spans="1:51" s="22" customFormat="1" ht="15" customHeight="1">
      <c r="A33" s="18"/>
      <c r="B33" s="61">
        <v>3851</v>
      </c>
      <c r="C33" s="23">
        <v>393245</v>
      </c>
      <c r="D33" s="24">
        <v>421899003851</v>
      </c>
      <c r="E33" s="24">
        <v>126515001</v>
      </c>
      <c r="F33" s="30">
        <v>2010</v>
      </c>
      <c r="G33" s="25">
        <v>201</v>
      </c>
      <c r="H33" s="23" t="s">
        <v>289</v>
      </c>
      <c r="I33" s="23" t="s">
        <v>290</v>
      </c>
      <c r="J33" s="23" t="s">
        <v>110</v>
      </c>
      <c r="K33" s="26">
        <v>1958</v>
      </c>
      <c r="L33" s="23" t="s">
        <v>111</v>
      </c>
      <c r="M33" s="27" t="s">
        <v>112</v>
      </c>
      <c r="N33" s="27" t="s">
        <v>113</v>
      </c>
      <c r="O33" s="27">
        <v>0</v>
      </c>
      <c r="P33" s="27">
        <v>0</v>
      </c>
      <c r="Q33" s="23" t="s">
        <v>114</v>
      </c>
      <c r="R33" s="23" t="s">
        <v>113</v>
      </c>
      <c r="S33" s="27" t="s">
        <v>115</v>
      </c>
      <c r="T33" s="27" t="s">
        <v>113</v>
      </c>
      <c r="U33" s="23" t="s">
        <v>113</v>
      </c>
      <c r="V33" s="23" t="s">
        <v>113</v>
      </c>
      <c r="W33" s="27" t="s">
        <v>116</v>
      </c>
      <c r="X33" s="27">
        <f t="shared" si="0"/>
        <v>1</v>
      </c>
      <c r="Y33" s="23" t="s">
        <v>117</v>
      </c>
      <c r="Z33" s="31" t="s">
        <v>1726</v>
      </c>
      <c r="AA33" s="31" t="s">
        <v>113</v>
      </c>
      <c r="AB33" s="23" t="s">
        <v>291</v>
      </c>
      <c r="AC33" s="23" t="s">
        <v>119</v>
      </c>
      <c r="AD33" s="23" t="s">
        <v>120</v>
      </c>
      <c r="AE33" s="28" t="s">
        <v>292</v>
      </c>
      <c r="AF33" s="23" t="s">
        <v>293</v>
      </c>
      <c r="AG33" s="23" t="s">
        <v>294</v>
      </c>
      <c r="AH33" s="23" t="s">
        <v>1898</v>
      </c>
      <c r="AI33" s="23" t="s">
        <v>295</v>
      </c>
      <c r="AJ33" s="23"/>
      <c r="AK33" s="33" t="s">
        <v>1829</v>
      </c>
      <c r="AL33" s="25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1</v>
      </c>
      <c r="AW33" s="27">
        <v>1</v>
      </c>
      <c r="AX33" s="27">
        <v>1</v>
      </c>
      <c r="AY33" s="27">
        <v>1</v>
      </c>
    </row>
    <row r="34" spans="1:51" s="22" customFormat="1" ht="15" customHeight="1">
      <c r="A34" s="18"/>
      <c r="B34" s="61">
        <v>6996</v>
      </c>
      <c r="C34" s="23">
        <v>393341</v>
      </c>
      <c r="D34" s="24">
        <v>421899006996</v>
      </c>
      <c r="E34" s="24">
        <v>126515001</v>
      </c>
      <c r="F34" s="30">
        <v>2020</v>
      </c>
      <c r="G34" s="25">
        <v>202</v>
      </c>
      <c r="H34" s="23" t="s">
        <v>296</v>
      </c>
      <c r="I34" s="23" t="s">
        <v>297</v>
      </c>
      <c r="J34" s="23" t="s">
        <v>161</v>
      </c>
      <c r="K34" s="26">
        <v>1997</v>
      </c>
      <c r="L34" s="23" t="s">
        <v>111</v>
      </c>
      <c r="M34" s="27" t="s">
        <v>112</v>
      </c>
      <c r="N34" s="27" t="s">
        <v>113</v>
      </c>
      <c r="O34" s="27">
        <v>0</v>
      </c>
      <c r="P34" s="27">
        <v>0</v>
      </c>
      <c r="Q34" s="23" t="s">
        <v>114</v>
      </c>
      <c r="R34" s="23" t="s">
        <v>113</v>
      </c>
      <c r="S34" s="27" t="s">
        <v>115</v>
      </c>
      <c r="T34" s="27" t="s">
        <v>113</v>
      </c>
      <c r="U34" s="23" t="s">
        <v>113</v>
      </c>
      <c r="V34" s="23" t="s">
        <v>113</v>
      </c>
      <c r="W34" s="27" t="s">
        <v>116</v>
      </c>
      <c r="X34" s="27">
        <f t="shared" si="0"/>
        <v>1</v>
      </c>
      <c r="Y34" s="23" t="s">
        <v>136</v>
      </c>
      <c r="Z34" s="31" t="s">
        <v>1725</v>
      </c>
      <c r="AA34" s="31" t="s">
        <v>113</v>
      </c>
      <c r="AB34" s="23" t="s">
        <v>298</v>
      </c>
      <c r="AC34" s="23" t="s">
        <v>119</v>
      </c>
      <c r="AD34" s="23" t="s">
        <v>120</v>
      </c>
      <c r="AE34" s="28" t="s">
        <v>299</v>
      </c>
      <c r="AF34" s="23" t="s">
        <v>300</v>
      </c>
      <c r="AG34" s="23" t="s">
        <v>301</v>
      </c>
      <c r="AH34" s="23" t="s">
        <v>1777</v>
      </c>
      <c r="AI34" s="23" t="s">
        <v>124</v>
      </c>
      <c r="AJ34" s="23"/>
      <c r="AK34" s="23" t="s">
        <v>1735</v>
      </c>
      <c r="AL34" s="25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1</v>
      </c>
      <c r="AW34" s="27">
        <v>1</v>
      </c>
      <c r="AX34" s="27">
        <v>1</v>
      </c>
      <c r="AY34" s="27">
        <v>1</v>
      </c>
    </row>
    <row r="35" spans="1:51" s="22" customFormat="1" ht="15" customHeight="1">
      <c r="A35" s="18"/>
      <c r="B35" s="61">
        <v>3808</v>
      </c>
      <c r="C35" s="23">
        <v>393356</v>
      </c>
      <c r="D35" s="24">
        <v>421899003808</v>
      </c>
      <c r="E35" s="24">
        <v>126515001</v>
      </c>
      <c r="F35" s="30">
        <v>2140</v>
      </c>
      <c r="G35" s="25">
        <v>214</v>
      </c>
      <c r="H35" s="23" t="s">
        <v>302</v>
      </c>
      <c r="I35" s="23" t="s">
        <v>303</v>
      </c>
      <c r="J35" s="23" t="s">
        <v>161</v>
      </c>
      <c r="K35" s="26">
        <v>1933</v>
      </c>
      <c r="L35" s="23" t="s">
        <v>304</v>
      </c>
      <c r="M35" s="27" t="s">
        <v>305</v>
      </c>
      <c r="N35" s="27" t="s">
        <v>113</v>
      </c>
      <c r="O35" s="27">
        <v>0</v>
      </c>
      <c r="P35" s="27">
        <v>0</v>
      </c>
      <c r="Q35" s="23" t="s">
        <v>114</v>
      </c>
      <c r="R35" s="23" t="s">
        <v>113</v>
      </c>
      <c r="S35" s="27" t="s">
        <v>115</v>
      </c>
      <c r="T35" s="27" t="s">
        <v>113</v>
      </c>
      <c r="U35" s="23" t="s">
        <v>113</v>
      </c>
      <c r="V35" s="23" t="s">
        <v>113</v>
      </c>
      <c r="W35" s="27" t="s">
        <v>113</v>
      </c>
      <c r="X35" s="27">
        <f t="shared" ref="X35:X61" si="1">IF(Y35="N/A",0,1)</f>
        <v>1</v>
      </c>
      <c r="Y35" s="23" t="s">
        <v>306</v>
      </c>
      <c r="Z35" s="31" t="s">
        <v>1726</v>
      </c>
      <c r="AA35" s="31" t="s">
        <v>113</v>
      </c>
      <c r="AB35" s="23" t="s">
        <v>307</v>
      </c>
      <c r="AC35" s="23" t="s">
        <v>119</v>
      </c>
      <c r="AD35" s="23" t="s">
        <v>120</v>
      </c>
      <c r="AE35" s="28" t="s">
        <v>292</v>
      </c>
      <c r="AF35" s="23" t="s">
        <v>308</v>
      </c>
      <c r="AG35" s="23" t="s">
        <v>309</v>
      </c>
      <c r="AH35" s="23" t="s">
        <v>1835</v>
      </c>
      <c r="AI35" s="23" t="s">
        <v>295</v>
      </c>
      <c r="AJ35" s="23"/>
      <c r="AK35" s="33" t="s">
        <v>1829</v>
      </c>
      <c r="AL35" s="25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1</v>
      </c>
      <c r="AS35" s="27">
        <v>1</v>
      </c>
      <c r="AT35" s="27">
        <v>1</v>
      </c>
      <c r="AU35" s="27">
        <v>1</v>
      </c>
      <c r="AV35" s="27">
        <v>1</v>
      </c>
      <c r="AW35" s="27">
        <v>1</v>
      </c>
      <c r="AX35" s="27">
        <v>1</v>
      </c>
      <c r="AY35" s="27">
        <v>1</v>
      </c>
    </row>
    <row r="36" spans="1:51" s="22" customFormat="1" ht="15" customHeight="1">
      <c r="A36" s="18"/>
      <c r="B36" s="61">
        <v>3818</v>
      </c>
      <c r="C36" s="23">
        <v>393319</v>
      </c>
      <c r="D36" s="24">
        <v>421899003818</v>
      </c>
      <c r="E36" s="24">
        <v>126515001</v>
      </c>
      <c r="F36" s="30">
        <v>2160</v>
      </c>
      <c r="G36" s="25">
        <v>216</v>
      </c>
      <c r="H36" s="23" t="s">
        <v>310</v>
      </c>
      <c r="I36" s="23" t="s">
        <v>311</v>
      </c>
      <c r="J36" s="23" t="s">
        <v>110</v>
      </c>
      <c r="K36" s="26">
        <v>1912</v>
      </c>
      <c r="L36" s="23" t="s">
        <v>111</v>
      </c>
      <c r="M36" s="27" t="s">
        <v>112</v>
      </c>
      <c r="N36" s="27" t="s">
        <v>113</v>
      </c>
      <c r="O36" s="27">
        <v>0</v>
      </c>
      <c r="P36" s="27">
        <v>0</v>
      </c>
      <c r="Q36" s="23" t="s">
        <v>114</v>
      </c>
      <c r="R36" s="23" t="s">
        <v>113</v>
      </c>
      <c r="S36" s="27" t="s">
        <v>115</v>
      </c>
      <c r="T36" s="27" t="s">
        <v>113</v>
      </c>
      <c r="U36" s="23" t="s">
        <v>113</v>
      </c>
      <c r="V36" s="23" t="s">
        <v>113</v>
      </c>
      <c r="W36" s="27" t="s">
        <v>116</v>
      </c>
      <c r="X36" s="27">
        <f t="shared" si="1"/>
        <v>1</v>
      </c>
      <c r="Y36" s="23" t="s">
        <v>117</v>
      </c>
      <c r="Z36" s="31" t="s">
        <v>1725</v>
      </c>
      <c r="AA36" s="31" t="s">
        <v>113</v>
      </c>
      <c r="AB36" s="23" t="s">
        <v>312</v>
      </c>
      <c r="AC36" s="23" t="s">
        <v>119</v>
      </c>
      <c r="AD36" s="23" t="s">
        <v>120</v>
      </c>
      <c r="AE36" s="28" t="s">
        <v>286</v>
      </c>
      <c r="AF36" s="23" t="s">
        <v>313</v>
      </c>
      <c r="AG36" s="23" t="s">
        <v>314</v>
      </c>
      <c r="AH36" s="23" t="s">
        <v>1899</v>
      </c>
      <c r="AI36" s="23" t="s">
        <v>124</v>
      </c>
      <c r="AJ36" s="23"/>
      <c r="AK36" s="23" t="s">
        <v>1735</v>
      </c>
      <c r="AL36" s="25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1</v>
      </c>
      <c r="AW36" s="27">
        <v>1</v>
      </c>
      <c r="AX36" s="27">
        <v>1</v>
      </c>
      <c r="AY36" s="27">
        <v>1</v>
      </c>
    </row>
    <row r="37" spans="1:51" s="22" customFormat="1" ht="15" customHeight="1">
      <c r="A37" s="18"/>
      <c r="B37" s="61">
        <v>7226</v>
      </c>
      <c r="C37" s="23" t="s">
        <v>113</v>
      </c>
      <c r="D37" s="24">
        <v>421899003639</v>
      </c>
      <c r="E37" s="24">
        <v>126515001</v>
      </c>
      <c r="F37" s="30">
        <v>2190</v>
      </c>
      <c r="G37" s="25">
        <v>219</v>
      </c>
      <c r="H37" s="23" t="s">
        <v>315</v>
      </c>
      <c r="I37" s="23" t="s">
        <v>1976</v>
      </c>
      <c r="J37" s="23" t="s">
        <v>110</v>
      </c>
      <c r="K37" s="26">
        <v>1924</v>
      </c>
      <c r="L37" s="23" t="s">
        <v>167</v>
      </c>
      <c r="M37" s="27" t="s">
        <v>168</v>
      </c>
      <c r="N37" s="27" t="s">
        <v>113</v>
      </c>
      <c r="O37" s="27">
        <v>0</v>
      </c>
      <c r="P37" s="27">
        <v>0</v>
      </c>
      <c r="Q37" s="23" t="s">
        <v>114</v>
      </c>
      <c r="R37" s="23" t="s">
        <v>113</v>
      </c>
      <c r="S37" s="27" t="s">
        <v>115</v>
      </c>
      <c r="T37" s="27" t="s">
        <v>113</v>
      </c>
      <c r="U37" s="23" t="s">
        <v>113</v>
      </c>
      <c r="V37" s="23" t="s">
        <v>113</v>
      </c>
      <c r="W37" s="27" t="s">
        <v>113</v>
      </c>
      <c r="X37" s="27">
        <f t="shared" si="1"/>
        <v>1</v>
      </c>
      <c r="Y37" s="23" t="s">
        <v>136</v>
      </c>
      <c r="Z37" s="31" t="s">
        <v>1722</v>
      </c>
      <c r="AA37" s="31" t="s">
        <v>113</v>
      </c>
      <c r="AB37" s="23" t="s">
        <v>316</v>
      </c>
      <c r="AC37" s="23" t="s">
        <v>119</v>
      </c>
      <c r="AD37" s="23" t="s">
        <v>120</v>
      </c>
      <c r="AE37" s="28" t="s">
        <v>286</v>
      </c>
      <c r="AF37" s="23" t="s">
        <v>317</v>
      </c>
      <c r="AG37" s="23" t="s">
        <v>318</v>
      </c>
      <c r="AH37" s="23" t="s">
        <v>1900</v>
      </c>
      <c r="AI37" s="23" t="s">
        <v>124</v>
      </c>
      <c r="AJ37" s="23"/>
      <c r="AK37" s="23" t="s">
        <v>1735</v>
      </c>
      <c r="AL37" s="25">
        <v>0</v>
      </c>
      <c r="AM37" s="27">
        <v>1</v>
      </c>
      <c r="AN37" s="27">
        <v>1</v>
      </c>
      <c r="AO37" s="27">
        <v>1</v>
      </c>
      <c r="AP37" s="27">
        <v>1</v>
      </c>
      <c r="AQ37" s="27">
        <v>1</v>
      </c>
      <c r="AR37" s="27">
        <v>1</v>
      </c>
      <c r="AS37" s="27">
        <v>1</v>
      </c>
      <c r="AT37" s="27">
        <v>1</v>
      </c>
      <c r="AU37" s="27">
        <v>1</v>
      </c>
      <c r="AV37" s="27">
        <v>0</v>
      </c>
      <c r="AW37" s="27">
        <v>0</v>
      </c>
      <c r="AX37" s="27">
        <v>0</v>
      </c>
      <c r="AY37" s="27">
        <v>0</v>
      </c>
    </row>
    <row r="38" spans="1:51" s="22" customFormat="1" ht="15" customHeight="1">
      <c r="A38" s="18"/>
      <c r="B38" s="61">
        <v>3618</v>
      </c>
      <c r="C38" s="23" t="s">
        <v>113</v>
      </c>
      <c r="D38" s="24">
        <v>421899003618</v>
      </c>
      <c r="E38" s="24">
        <v>126515001</v>
      </c>
      <c r="F38" s="30">
        <v>2210</v>
      </c>
      <c r="G38" s="25">
        <v>221</v>
      </c>
      <c r="H38" s="23" t="s">
        <v>319</v>
      </c>
      <c r="I38" s="23" t="s">
        <v>320</v>
      </c>
      <c r="J38" s="23" t="s">
        <v>110</v>
      </c>
      <c r="K38" s="26">
        <v>1906</v>
      </c>
      <c r="L38" s="23" t="s">
        <v>167</v>
      </c>
      <c r="M38" s="27" t="s">
        <v>168</v>
      </c>
      <c r="N38" s="27" t="s">
        <v>113</v>
      </c>
      <c r="O38" s="27">
        <v>0</v>
      </c>
      <c r="P38" s="27">
        <v>0</v>
      </c>
      <c r="Q38" s="23" t="s">
        <v>114</v>
      </c>
      <c r="R38" s="23" t="s">
        <v>113</v>
      </c>
      <c r="S38" s="27" t="s">
        <v>115</v>
      </c>
      <c r="T38" s="27" t="s">
        <v>113</v>
      </c>
      <c r="U38" s="23" t="s">
        <v>113</v>
      </c>
      <c r="V38" s="23" t="s">
        <v>113</v>
      </c>
      <c r="W38" s="27" t="s">
        <v>113</v>
      </c>
      <c r="X38" s="27">
        <f t="shared" si="1"/>
        <v>1</v>
      </c>
      <c r="Y38" s="23" t="s">
        <v>143</v>
      </c>
      <c r="Z38" s="31" t="s">
        <v>1726</v>
      </c>
      <c r="AA38" s="31" t="s">
        <v>113</v>
      </c>
      <c r="AB38" s="23" t="s">
        <v>321</v>
      </c>
      <c r="AC38" s="23" t="s">
        <v>119</v>
      </c>
      <c r="AD38" s="23" t="s">
        <v>120</v>
      </c>
      <c r="AE38" s="28" t="s">
        <v>292</v>
      </c>
      <c r="AF38" s="23" t="s">
        <v>322</v>
      </c>
      <c r="AG38" s="23" t="s">
        <v>323</v>
      </c>
      <c r="AH38" s="23" t="s">
        <v>1767</v>
      </c>
      <c r="AI38" s="23" t="s">
        <v>295</v>
      </c>
      <c r="AJ38" s="23"/>
      <c r="AK38" s="23" t="s">
        <v>1829</v>
      </c>
      <c r="AL38" s="25">
        <v>1</v>
      </c>
      <c r="AM38" s="27">
        <v>1</v>
      </c>
      <c r="AN38" s="27">
        <v>1</v>
      </c>
      <c r="AO38" s="27">
        <v>1</v>
      </c>
      <c r="AP38" s="27">
        <v>1</v>
      </c>
      <c r="AQ38" s="27">
        <v>1</v>
      </c>
      <c r="AR38" s="27">
        <v>1</v>
      </c>
      <c r="AS38" s="27">
        <v>1</v>
      </c>
      <c r="AT38" s="27">
        <v>1</v>
      </c>
      <c r="AU38" s="27">
        <v>1</v>
      </c>
      <c r="AV38" s="27">
        <v>0</v>
      </c>
      <c r="AW38" s="27">
        <v>0</v>
      </c>
      <c r="AX38" s="27">
        <v>0</v>
      </c>
      <c r="AY38" s="27">
        <v>0</v>
      </c>
    </row>
    <row r="39" spans="1:51" s="22" customFormat="1" ht="15" customHeight="1">
      <c r="A39" s="18"/>
      <c r="B39" s="61">
        <v>3620</v>
      </c>
      <c r="C39" s="23" t="s">
        <v>113</v>
      </c>
      <c r="D39" s="24">
        <v>421899003620</v>
      </c>
      <c r="E39" s="24">
        <v>126515001</v>
      </c>
      <c r="F39" s="30">
        <v>2240</v>
      </c>
      <c r="G39" s="25">
        <v>224</v>
      </c>
      <c r="H39" s="23" t="s">
        <v>324</v>
      </c>
      <c r="I39" s="23" t="s">
        <v>325</v>
      </c>
      <c r="J39" s="23" t="s">
        <v>110</v>
      </c>
      <c r="K39" s="26">
        <v>1923</v>
      </c>
      <c r="L39" s="23" t="s">
        <v>167</v>
      </c>
      <c r="M39" s="27" t="s">
        <v>168</v>
      </c>
      <c r="N39" s="27" t="s">
        <v>113</v>
      </c>
      <c r="O39" s="27">
        <v>0</v>
      </c>
      <c r="P39" s="27">
        <v>0</v>
      </c>
      <c r="Q39" s="23" t="s">
        <v>114</v>
      </c>
      <c r="R39" s="23" t="s">
        <v>113</v>
      </c>
      <c r="S39" s="27" t="s">
        <v>115</v>
      </c>
      <c r="T39" s="27" t="s">
        <v>113</v>
      </c>
      <c r="U39" s="23" t="s">
        <v>113</v>
      </c>
      <c r="V39" s="23" t="s">
        <v>113</v>
      </c>
      <c r="W39" s="27" t="s">
        <v>113</v>
      </c>
      <c r="X39" s="27">
        <f t="shared" si="1"/>
        <v>1</v>
      </c>
      <c r="Y39" s="23" t="s">
        <v>143</v>
      </c>
      <c r="Z39" s="31" t="s">
        <v>1722</v>
      </c>
      <c r="AA39" s="31" t="s">
        <v>113</v>
      </c>
      <c r="AB39" s="23" t="s">
        <v>326</v>
      </c>
      <c r="AC39" s="23" t="s">
        <v>119</v>
      </c>
      <c r="AD39" s="23" t="s">
        <v>120</v>
      </c>
      <c r="AE39" s="28" t="s">
        <v>327</v>
      </c>
      <c r="AF39" s="23" t="s">
        <v>328</v>
      </c>
      <c r="AG39" s="23" t="s">
        <v>329</v>
      </c>
      <c r="AH39" s="23" t="s">
        <v>1774</v>
      </c>
      <c r="AI39" s="23" t="s">
        <v>124</v>
      </c>
      <c r="AJ39" s="23"/>
      <c r="AK39" s="23" t="s">
        <v>1735</v>
      </c>
      <c r="AL39" s="25">
        <v>1</v>
      </c>
      <c r="AM39" s="27">
        <v>1</v>
      </c>
      <c r="AN39" s="27">
        <v>1</v>
      </c>
      <c r="AO39" s="27">
        <v>1</v>
      </c>
      <c r="AP39" s="27">
        <v>1</v>
      </c>
      <c r="AQ39" s="27">
        <v>1</v>
      </c>
      <c r="AR39" s="27">
        <v>1</v>
      </c>
      <c r="AS39" s="27">
        <v>1</v>
      </c>
      <c r="AT39" s="27">
        <v>1</v>
      </c>
      <c r="AU39" s="27">
        <v>1</v>
      </c>
      <c r="AV39" s="27">
        <v>0</v>
      </c>
      <c r="AW39" s="27">
        <v>0</v>
      </c>
      <c r="AX39" s="27">
        <v>0</v>
      </c>
      <c r="AY39" s="27">
        <v>0</v>
      </c>
    </row>
    <row r="40" spans="1:51" s="22" customFormat="1" ht="15" customHeight="1">
      <c r="A40" s="18"/>
      <c r="B40" s="61">
        <v>3622</v>
      </c>
      <c r="C40" s="23" t="s">
        <v>113</v>
      </c>
      <c r="D40" s="24">
        <v>421899003622</v>
      </c>
      <c r="E40" s="24">
        <v>126515001</v>
      </c>
      <c r="F40" s="30">
        <v>2260</v>
      </c>
      <c r="G40" s="25">
        <v>226</v>
      </c>
      <c r="H40" s="23" t="s">
        <v>330</v>
      </c>
      <c r="I40" s="23" t="s">
        <v>331</v>
      </c>
      <c r="J40" s="23" t="s">
        <v>110</v>
      </c>
      <c r="K40" s="26">
        <v>1927</v>
      </c>
      <c r="L40" s="23" t="s">
        <v>167</v>
      </c>
      <c r="M40" s="27" t="s">
        <v>168</v>
      </c>
      <c r="N40" s="27" t="s">
        <v>113</v>
      </c>
      <c r="O40" s="27">
        <v>0</v>
      </c>
      <c r="P40" s="27">
        <v>0</v>
      </c>
      <c r="Q40" s="23" t="s">
        <v>114</v>
      </c>
      <c r="R40" s="23" t="s">
        <v>113</v>
      </c>
      <c r="S40" s="27" t="s">
        <v>115</v>
      </c>
      <c r="T40" s="27" t="s">
        <v>113</v>
      </c>
      <c r="U40" s="23" t="s">
        <v>113</v>
      </c>
      <c r="V40" s="23" t="s">
        <v>113</v>
      </c>
      <c r="W40" s="27" t="s">
        <v>113</v>
      </c>
      <c r="X40" s="27">
        <f t="shared" si="1"/>
        <v>1</v>
      </c>
      <c r="Y40" s="23" t="s">
        <v>136</v>
      </c>
      <c r="Z40" s="31" t="s">
        <v>1722</v>
      </c>
      <c r="AA40" s="31" t="s">
        <v>113</v>
      </c>
      <c r="AB40" s="23" t="s">
        <v>332</v>
      </c>
      <c r="AC40" s="23" t="s">
        <v>119</v>
      </c>
      <c r="AD40" s="23" t="s">
        <v>120</v>
      </c>
      <c r="AE40" s="28" t="s">
        <v>333</v>
      </c>
      <c r="AF40" s="23" t="s">
        <v>334</v>
      </c>
      <c r="AG40" s="23" t="s">
        <v>335</v>
      </c>
      <c r="AH40" s="23" t="s">
        <v>1901</v>
      </c>
      <c r="AI40" s="23" t="s">
        <v>124</v>
      </c>
      <c r="AJ40" s="23"/>
      <c r="AK40" s="23" t="s">
        <v>1735</v>
      </c>
      <c r="AL40" s="25">
        <v>1</v>
      </c>
      <c r="AM40" s="27">
        <v>1</v>
      </c>
      <c r="AN40" s="27">
        <v>1</v>
      </c>
      <c r="AO40" s="27">
        <v>1</v>
      </c>
      <c r="AP40" s="27">
        <v>1</v>
      </c>
      <c r="AQ40" s="27">
        <v>1</v>
      </c>
      <c r="AR40" s="27">
        <v>1</v>
      </c>
      <c r="AS40" s="27">
        <v>1</v>
      </c>
      <c r="AT40" s="27">
        <v>1</v>
      </c>
      <c r="AU40" s="27">
        <v>1</v>
      </c>
      <c r="AV40" s="27">
        <v>0</v>
      </c>
      <c r="AW40" s="27">
        <v>0</v>
      </c>
      <c r="AX40" s="27">
        <v>0</v>
      </c>
      <c r="AY40" s="27">
        <v>0</v>
      </c>
    </row>
    <row r="41" spans="1:51" s="22" customFormat="1" ht="15" customHeight="1">
      <c r="A41" s="18"/>
      <c r="B41" s="61">
        <v>6822</v>
      </c>
      <c r="C41" s="23">
        <v>393311</v>
      </c>
      <c r="D41" s="24">
        <v>421899006822</v>
      </c>
      <c r="E41" s="24">
        <v>126515001</v>
      </c>
      <c r="F41" s="30">
        <v>2290</v>
      </c>
      <c r="G41" s="25">
        <v>229</v>
      </c>
      <c r="H41" s="23" t="s">
        <v>336</v>
      </c>
      <c r="I41" s="23" t="s">
        <v>337</v>
      </c>
      <c r="J41" s="23" t="s">
        <v>161</v>
      </c>
      <c r="K41" s="26">
        <v>1978</v>
      </c>
      <c r="L41" s="23" t="s">
        <v>111</v>
      </c>
      <c r="M41" s="27" t="s">
        <v>112</v>
      </c>
      <c r="N41" s="27" t="s">
        <v>113</v>
      </c>
      <c r="O41" s="27">
        <v>0</v>
      </c>
      <c r="P41" s="27">
        <v>0</v>
      </c>
      <c r="Q41" s="23" t="s">
        <v>114</v>
      </c>
      <c r="R41" s="23" t="s">
        <v>113</v>
      </c>
      <c r="S41" s="27" t="s">
        <v>115</v>
      </c>
      <c r="T41" s="27" t="s">
        <v>113</v>
      </c>
      <c r="U41" s="23" t="s">
        <v>113</v>
      </c>
      <c r="V41" s="23" t="s">
        <v>113</v>
      </c>
      <c r="W41" s="27" t="s">
        <v>116</v>
      </c>
      <c r="X41" s="27">
        <f t="shared" si="1"/>
        <v>1</v>
      </c>
      <c r="Y41" s="23" t="s">
        <v>136</v>
      </c>
      <c r="Z41" s="31" t="s">
        <v>1726</v>
      </c>
      <c r="AA41" s="31" t="s">
        <v>113</v>
      </c>
      <c r="AB41" s="23" t="s">
        <v>338</v>
      </c>
      <c r="AC41" s="23" t="s">
        <v>119</v>
      </c>
      <c r="AD41" s="23" t="s">
        <v>120</v>
      </c>
      <c r="AE41" s="28" t="s">
        <v>292</v>
      </c>
      <c r="AF41" s="23" t="s">
        <v>339</v>
      </c>
      <c r="AG41" s="23" t="s">
        <v>340</v>
      </c>
      <c r="AH41" s="23" t="s">
        <v>1902</v>
      </c>
      <c r="AI41" s="23" t="s">
        <v>295</v>
      </c>
      <c r="AJ41" s="23"/>
      <c r="AK41" s="33" t="s">
        <v>1829</v>
      </c>
      <c r="AL41" s="25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1</v>
      </c>
      <c r="AW41" s="27">
        <v>1</v>
      </c>
      <c r="AX41" s="27">
        <v>1</v>
      </c>
      <c r="AY41" s="27">
        <v>1</v>
      </c>
    </row>
    <row r="42" spans="1:51" s="22" customFormat="1" ht="15" customHeight="1">
      <c r="A42" s="18"/>
      <c r="B42" s="61">
        <v>3776</v>
      </c>
      <c r="C42" s="23" t="s">
        <v>113</v>
      </c>
      <c r="D42" s="24">
        <v>421899003776</v>
      </c>
      <c r="E42" s="24">
        <v>126515001</v>
      </c>
      <c r="F42" s="30">
        <v>2320</v>
      </c>
      <c r="G42" s="25">
        <v>232</v>
      </c>
      <c r="H42" s="23" t="s">
        <v>341</v>
      </c>
      <c r="I42" s="23" t="s">
        <v>342</v>
      </c>
      <c r="J42" s="23" t="s">
        <v>110</v>
      </c>
      <c r="K42" s="26">
        <v>1959</v>
      </c>
      <c r="L42" s="23" t="s">
        <v>179</v>
      </c>
      <c r="M42" s="27" t="s">
        <v>237</v>
      </c>
      <c r="N42" s="27" t="s">
        <v>113</v>
      </c>
      <c r="O42" s="27">
        <v>0</v>
      </c>
      <c r="P42" s="27">
        <v>0</v>
      </c>
      <c r="Q42" s="23" t="s">
        <v>114</v>
      </c>
      <c r="R42" s="23" t="s">
        <v>113</v>
      </c>
      <c r="S42" s="27" t="s">
        <v>115</v>
      </c>
      <c r="T42" s="27" t="s">
        <v>113</v>
      </c>
      <c r="U42" s="23" t="s">
        <v>113</v>
      </c>
      <c r="V42" s="23" t="s">
        <v>113</v>
      </c>
      <c r="W42" s="27" t="s">
        <v>113</v>
      </c>
      <c r="X42" s="27">
        <f t="shared" si="1"/>
        <v>1</v>
      </c>
      <c r="Y42" s="23" t="s">
        <v>143</v>
      </c>
      <c r="Z42" s="31" t="s">
        <v>1722</v>
      </c>
      <c r="AA42" s="31" t="s">
        <v>113</v>
      </c>
      <c r="AB42" s="23" t="s">
        <v>343</v>
      </c>
      <c r="AC42" s="23" t="s">
        <v>119</v>
      </c>
      <c r="AD42" s="23" t="s">
        <v>120</v>
      </c>
      <c r="AE42" s="28" t="s">
        <v>327</v>
      </c>
      <c r="AF42" s="23" t="s">
        <v>344</v>
      </c>
      <c r="AG42" s="23" t="s">
        <v>345</v>
      </c>
      <c r="AH42" s="23" t="s">
        <v>1803</v>
      </c>
      <c r="AI42" s="23" t="s">
        <v>124</v>
      </c>
      <c r="AJ42" s="23"/>
      <c r="AK42" s="23" t="s">
        <v>1735</v>
      </c>
      <c r="AL42" s="25">
        <v>0</v>
      </c>
      <c r="AM42" s="27">
        <v>1</v>
      </c>
      <c r="AN42" s="27">
        <v>1</v>
      </c>
      <c r="AO42" s="27">
        <v>1</v>
      </c>
      <c r="AP42" s="27">
        <v>1</v>
      </c>
      <c r="AQ42" s="27">
        <v>1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</row>
    <row r="43" spans="1:51" s="22" customFormat="1" ht="15" customHeight="1">
      <c r="A43" s="18"/>
      <c r="B43" s="61">
        <v>3648</v>
      </c>
      <c r="C43" s="23" t="s">
        <v>113</v>
      </c>
      <c r="D43" s="24">
        <v>421899003648</v>
      </c>
      <c r="E43" s="24">
        <v>126515001</v>
      </c>
      <c r="F43" s="30">
        <v>2340</v>
      </c>
      <c r="G43" s="25">
        <v>234</v>
      </c>
      <c r="H43" s="23" t="s">
        <v>346</v>
      </c>
      <c r="I43" s="23" t="s">
        <v>347</v>
      </c>
      <c r="J43" s="23" t="s">
        <v>110</v>
      </c>
      <c r="K43" s="26">
        <v>1909</v>
      </c>
      <c r="L43" s="23" t="s">
        <v>167</v>
      </c>
      <c r="M43" s="27" t="s">
        <v>168</v>
      </c>
      <c r="N43" s="27" t="s">
        <v>113</v>
      </c>
      <c r="O43" s="27">
        <v>0</v>
      </c>
      <c r="P43" s="27">
        <v>0</v>
      </c>
      <c r="Q43" s="23" t="s">
        <v>114</v>
      </c>
      <c r="R43" s="23" t="s">
        <v>113</v>
      </c>
      <c r="S43" s="27" t="s">
        <v>115</v>
      </c>
      <c r="T43" s="27" t="s">
        <v>113</v>
      </c>
      <c r="U43" s="23" t="s">
        <v>113</v>
      </c>
      <c r="V43" s="23" t="s">
        <v>113</v>
      </c>
      <c r="W43" s="27" t="s">
        <v>113</v>
      </c>
      <c r="X43" s="27">
        <f t="shared" si="1"/>
        <v>1</v>
      </c>
      <c r="Y43" s="23" t="s">
        <v>348</v>
      </c>
      <c r="Z43" s="31" t="s">
        <v>1725</v>
      </c>
      <c r="AA43" s="31" t="s">
        <v>113</v>
      </c>
      <c r="AB43" s="23" t="s">
        <v>349</v>
      </c>
      <c r="AC43" s="23" t="s">
        <v>119</v>
      </c>
      <c r="AD43" s="23" t="s">
        <v>120</v>
      </c>
      <c r="AE43" s="28" t="s">
        <v>350</v>
      </c>
      <c r="AF43" s="23" t="s">
        <v>351</v>
      </c>
      <c r="AG43" s="23" t="s">
        <v>352</v>
      </c>
      <c r="AH43" s="23" t="s">
        <v>1903</v>
      </c>
      <c r="AI43" s="23" t="s">
        <v>295</v>
      </c>
      <c r="AJ43" s="23"/>
      <c r="AK43" s="33" t="s">
        <v>1829</v>
      </c>
      <c r="AL43" s="25">
        <v>0</v>
      </c>
      <c r="AM43" s="27">
        <v>1</v>
      </c>
      <c r="AN43" s="27">
        <v>1</v>
      </c>
      <c r="AO43" s="27">
        <v>1</v>
      </c>
      <c r="AP43" s="27">
        <v>1</v>
      </c>
      <c r="AQ43" s="27">
        <v>1</v>
      </c>
      <c r="AR43" s="27">
        <v>1</v>
      </c>
      <c r="AS43" s="27">
        <v>1</v>
      </c>
      <c r="AT43" s="27">
        <v>1</v>
      </c>
      <c r="AU43" s="27">
        <v>1</v>
      </c>
      <c r="AV43" s="27">
        <v>0</v>
      </c>
      <c r="AW43" s="27">
        <v>0</v>
      </c>
      <c r="AX43" s="27">
        <v>0</v>
      </c>
      <c r="AY43" s="27">
        <v>0</v>
      </c>
    </row>
    <row r="44" spans="1:51" s="22" customFormat="1" ht="15" customHeight="1">
      <c r="A44" s="18"/>
      <c r="B44" s="61">
        <v>3629</v>
      </c>
      <c r="C44" s="23" t="s">
        <v>113</v>
      </c>
      <c r="D44" s="24">
        <v>421899003629</v>
      </c>
      <c r="E44" s="24">
        <v>126515001</v>
      </c>
      <c r="F44" s="30">
        <v>2370</v>
      </c>
      <c r="G44" s="25">
        <v>237</v>
      </c>
      <c r="H44" s="23" t="s">
        <v>353</v>
      </c>
      <c r="I44" s="23" t="s">
        <v>354</v>
      </c>
      <c r="J44" s="23" t="s">
        <v>110</v>
      </c>
      <c r="K44" s="26">
        <v>1937</v>
      </c>
      <c r="L44" s="23" t="s">
        <v>167</v>
      </c>
      <c r="M44" s="27" t="s">
        <v>168</v>
      </c>
      <c r="N44" s="27" t="s">
        <v>113</v>
      </c>
      <c r="O44" s="27">
        <v>0</v>
      </c>
      <c r="P44" s="27">
        <v>0</v>
      </c>
      <c r="Q44" s="23" t="s">
        <v>114</v>
      </c>
      <c r="R44" s="23" t="s">
        <v>113</v>
      </c>
      <c r="S44" s="27" t="s">
        <v>115</v>
      </c>
      <c r="T44" s="27" t="s">
        <v>113</v>
      </c>
      <c r="U44" s="23" t="s">
        <v>113</v>
      </c>
      <c r="V44" s="23" t="s">
        <v>113</v>
      </c>
      <c r="W44" s="27" t="s">
        <v>113</v>
      </c>
      <c r="X44" s="27">
        <f t="shared" si="1"/>
        <v>1</v>
      </c>
      <c r="Y44" s="23" t="s">
        <v>117</v>
      </c>
      <c r="Z44" s="31" t="s">
        <v>1722</v>
      </c>
      <c r="AA44" s="31" t="s">
        <v>113</v>
      </c>
      <c r="AB44" s="23" t="s">
        <v>355</v>
      </c>
      <c r="AC44" s="23" t="s">
        <v>119</v>
      </c>
      <c r="AD44" s="23" t="s">
        <v>120</v>
      </c>
      <c r="AE44" s="28" t="s">
        <v>327</v>
      </c>
      <c r="AF44" s="23" t="s">
        <v>356</v>
      </c>
      <c r="AG44" s="23" t="s">
        <v>357</v>
      </c>
      <c r="AH44" s="23" t="s">
        <v>1904</v>
      </c>
      <c r="AI44" s="23" t="s">
        <v>124</v>
      </c>
      <c r="AJ44" s="23"/>
      <c r="AK44" s="23" t="s">
        <v>1735</v>
      </c>
      <c r="AL44" s="25">
        <v>0</v>
      </c>
      <c r="AM44" s="27">
        <v>1</v>
      </c>
      <c r="AN44" s="27">
        <v>1</v>
      </c>
      <c r="AO44" s="27">
        <v>1</v>
      </c>
      <c r="AP44" s="27">
        <v>1</v>
      </c>
      <c r="AQ44" s="27">
        <v>1</v>
      </c>
      <c r="AR44" s="27">
        <v>1</v>
      </c>
      <c r="AS44" s="27">
        <v>1</v>
      </c>
      <c r="AT44" s="27">
        <v>1</v>
      </c>
      <c r="AU44" s="27">
        <v>1</v>
      </c>
      <c r="AV44" s="27">
        <v>0</v>
      </c>
      <c r="AW44" s="27">
        <v>0</v>
      </c>
      <c r="AX44" s="27">
        <v>0</v>
      </c>
      <c r="AY44" s="27">
        <v>0</v>
      </c>
    </row>
    <row r="45" spans="1:51" s="22" customFormat="1" ht="15" customHeight="1">
      <c r="A45" s="18"/>
      <c r="B45" s="61">
        <v>3649</v>
      </c>
      <c r="C45" s="23" t="s">
        <v>113</v>
      </c>
      <c r="D45" s="24">
        <v>421899003649</v>
      </c>
      <c r="E45" s="24">
        <v>126515001</v>
      </c>
      <c r="F45" s="30">
        <v>2380</v>
      </c>
      <c r="G45" s="25">
        <v>238</v>
      </c>
      <c r="H45" s="23" t="s">
        <v>358</v>
      </c>
      <c r="I45" s="23" t="s">
        <v>359</v>
      </c>
      <c r="J45" s="23" t="s">
        <v>110</v>
      </c>
      <c r="K45" s="26">
        <v>1931</v>
      </c>
      <c r="L45" s="23" t="s">
        <v>167</v>
      </c>
      <c r="M45" s="27" t="s">
        <v>168</v>
      </c>
      <c r="N45" s="27" t="s">
        <v>113</v>
      </c>
      <c r="O45" s="27">
        <v>0</v>
      </c>
      <c r="P45" s="27">
        <v>0</v>
      </c>
      <c r="Q45" s="23" t="s">
        <v>114</v>
      </c>
      <c r="R45" s="23" t="s">
        <v>113</v>
      </c>
      <c r="S45" s="27" t="s">
        <v>115</v>
      </c>
      <c r="T45" s="27" t="s">
        <v>113</v>
      </c>
      <c r="U45" s="23" t="s">
        <v>113</v>
      </c>
      <c r="V45" s="23" t="s">
        <v>113</v>
      </c>
      <c r="W45" s="27" t="s">
        <v>113</v>
      </c>
      <c r="X45" s="27">
        <f t="shared" si="1"/>
        <v>1</v>
      </c>
      <c r="Y45" s="23" t="s">
        <v>136</v>
      </c>
      <c r="Z45" s="31" t="s">
        <v>1725</v>
      </c>
      <c r="AA45" s="31" t="s">
        <v>113</v>
      </c>
      <c r="AB45" s="23" t="s">
        <v>360</v>
      </c>
      <c r="AC45" s="23" t="s">
        <v>119</v>
      </c>
      <c r="AD45" s="23" t="s">
        <v>120</v>
      </c>
      <c r="AE45" s="28" t="s">
        <v>299</v>
      </c>
      <c r="AF45" s="23" t="s">
        <v>361</v>
      </c>
      <c r="AG45" s="23" t="s">
        <v>362</v>
      </c>
      <c r="AH45" s="23" t="s">
        <v>1839</v>
      </c>
      <c r="AI45" s="23" t="s">
        <v>124</v>
      </c>
      <c r="AJ45" s="23"/>
      <c r="AK45" s="23" t="s">
        <v>1735</v>
      </c>
      <c r="AL45" s="25">
        <v>0</v>
      </c>
      <c r="AM45" s="27">
        <v>1</v>
      </c>
      <c r="AN45" s="27">
        <v>1</v>
      </c>
      <c r="AO45" s="27">
        <v>1</v>
      </c>
      <c r="AP45" s="27">
        <v>1</v>
      </c>
      <c r="AQ45" s="27">
        <v>1</v>
      </c>
      <c r="AR45" s="27">
        <v>1</v>
      </c>
      <c r="AS45" s="27">
        <v>1</v>
      </c>
      <c r="AT45" s="27">
        <v>1</v>
      </c>
      <c r="AU45" s="27">
        <v>1</v>
      </c>
      <c r="AV45" s="27">
        <v>0</v>
      </c>
      <c r="AW45" s="27">
        <v>0</v>
      </c>
      <c r="AX45" s="27">
        <v>0</v>
      </c>
      <c r="AY45" s="27">
        <v>0</v>
      </c>
    </row>
    <row r="46" spans="1:51" s="22" customFormat="1" ht="15" customHeight="1">
      <c r="A46" s="18"/>
      <c r="B46" s="61">
        <v>4868</v>
      </c>
      <c r="C46" s="23" t="s">
        <v>113</v>
      </c>
      <c r="D46" s="24">
        <v>421899004868</v>
      </c>
      <c r="E46" s="24">
        <v>126515001</v>
      </c>
      <c r="F46" s="30">
        <v>2390</v>
      </c>
      <c r="G46" s="25">
        <v>239</v>
      </c>
      <c r="H46" s="23" t="s">
        <v>363</v>
      </c>
      <c r="I46" s="23" t="s">
        <v>364</v>
      </c>
      <c r="J46" s="23" t="s">
        <v>110</v>
      </c>
      <c r="K46" s="26">
        <v>1964</v>
      </c>
      <c r="L46" s="23" t="s">
        <v>167</v>
      </c>
      <c r="M46" s="27" t="s">
        <v>168</v>
      </c>
      <c r="N46" s="27" t="s">
        <v>113</v>
      </c>
      <c r="O46" s="27">
        <v>0</v>
      </c>
      <c r="P46" s="27">
        <v>0</v>
      </c>
      <c r="Q46" s="23" t="s">
        <v>114</v>
      </c>
      <c r="R46" s="23" t="s">
        <v>113</v>
      </c>
      <c r="S46" s="27" t="s">
        <v>115</v>
      </c>
      <c r="T46" s="27" t="s">
        <v>113</v>
      </c>
      <c r="U46" s="23" t="s">
        <v>113</v>
      </c>
      <c r="V46" s="23" t="s">
        <v>113</v>
      </c>
      <c r="W46" s="27" t="s">
        <v>113</v>
      </c>
      <c r="X46" s="27">
        <f t="shared" si="1"/>
        <v>1</v>
      </c>
      <c r="Y46" s="23" t="s">
        <v>136</v>
      </c>
      <c r="Z46" s="31" t="s">
        <v>1726</v>
      </c>
      <c r="AA46" s="31" t="s">
        <v>113</v>
      </c>
      <c r="AB46" s="23" t="s">
        <v>365</v>
      </c>
      <c r="AC46" s="23" t="s">
        <v>119</v>
      </c>
      <c r="AD46" s="23" t="s">
        <v>120</v>
      </c>
      <c r="AE46" s="28" t="s">
        <v>366</v>
      </c>
      <c r="AF46" s="23" t="s">
        <v>367</v>
      </c>
      <c r="AG46" s="23" t="s">
        <v>368</v>
      </c>
      <c r="AH46" s="23" t="s">
        <v>1843</v>
      </c>
      <c r="AI46" s="23" t="s">
        <v>295</v>
      </c>
      <c r="AJ46" s="23"/>
      <c r="AK46" s="33" t="s">
        <v>1829</v>
      </c>
      <c r="AL46" s="25">
        <v>0</v>
      </c>
      <c r="AM46" s="27">
        <v>1</v>
      </c>
      <c r="AN46" s="27">
        <v>1</v>
      </c>
      <c r="AO46" s="27">
        <v>1</v>
      </c>
      <c r="AP46" s="27">
        <v>1</v>
      </c>
      <c r="AQ46" s="27">
        <v>1</v>
      </c>
      <c r="AR46" s="27">
        <v>1</v>
      </c>
      <c r="AS46" s="27">
        <v>1</v>
      </c>
      <c r="AT46" s="27">
        <v>1</v>
      </c>
      <c r="AU46" s="27">
        <v>1</v>
      </c>
      <c r="AV46" s="27">
        <v>0</v>
      </c>
      <c r="AW46" s="27">
        <v>0</v>
      </c>
      <c r="AX46" s="27">
        <v>0</v>
      </c>
      <c r="AY46" s="27">
        <v>0</v>
      </c>
    </row>
    <row r="47" spans="1:51" s="22" customFormat="1" ht="15" customHeight="1">
      <c r="A47" s="18"/>
      <c r="B47" s="61">
        <v>7664</v>
      </c>
      <c r="C47" s="23">
        <v>393526</v>
      </c>
      <c r="D47" s="24">
        <v>421899000551</v>
      </c>
      <c r="E47" s="24">
        <v>126515001</v>
      </c>
      <c r="F47" s="30">
        <v>2410</v>
      </c>
      <c r="G47" s="25">
        <v>241</v>
      </c>
      <c r="H47" s="23" t="s">
        <v>369</v>
      </c>
      <c r="I47" s="23" t="s">
        <v>370</v>
      </c>
      <c r="J47" s="23" t="s">
        <v>161</v>
      </c>
      <c r="K47" s="26">
        <v>1914</v>
      </c>
      <c r="L47" s="23" t="s">
        <v>304</v>
      </c>
      <c r="M47" s="27" t="s">
        <v>305</v>
      </c>
      <c r="N47" s="27" t="s">
        <v>113</v>
      </c>
      <c r="O47" s="27">
        <v>0</v>
      </c>
      <c r="P47" s="27">
        <v>0</v>
      </c>
      <c r="Q47" s="23" t="s">
        <v>114</v>
      </c>
      <c r="R47" s="23" t="s">
        <v>113</v>
      </c>
      <c r="S47" s="27" t="s">
        <v>115</v>
      </c>
      <c r="T47" s="27" t="s">
        <v>113</v>
      </c>
      <c r="U47" s="23" t="s">
        <v>113</v>
      </c>
      <c r="V47" s="23" t="s">
        <v>113</v>
      </c>
      <c r="W47" s="27" t="s">
        <v>113</v>
      </c>
      <c r="X47" s="27">
        <f t="shared" si="1"/>
        <v>1</v>
      </c>
      <c r="Y47" s="23" t="s">
        <v>306</v>
      </c>
      <c r="Z47" s="31" t="s">
        <v>1722</v>
      </c>
      <c r="AA47" s="31" t="s">
        <v>113</v>
      </c>
      <c r="AB47" s="23" t="s">
        <v>371</v>
      </c>
      <c r="AC47" s="23" t="s">
        <v>119</v>
      </c>
      <c r="AD47" s="23" t="s">
        <v>120</v>
      </c>
      <c r="AE47" s="28" t="s">
        <v>327</v>
      </c>
      <c r="AF47" s="23" t="s">
        <v>372</v>
      </c>
      <c r="AG47" s="23" t="s">
        <v>373</v>
      </c>
      <c r="AH47" s="23" t="s">
        <v>1905</v>
      </c>
      <c r="AI47" s="23" t="s">
        <v>124</v>
      </c>
      <c r="AJ47" s="23"/>
      <c r="AK47" s="23" t="s">
        <v>1735</v>
      </c>
      <c r="AL47" s="25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1</v>
      </c>
      <c r="AS47" s="27">
        <v>1</v>
      </c>
      <c r="AT47" s="27">
        <v>1</v>
      </c>
      <c r="AU47" s="27">
        <v>1</v>
      </c>
      <c r="AV47" s="27">
        <v>1</v>
      </c>
      <c r="AW47" s="27">
        <v>1</v>
      </c>
      <c r="AX47" s="27">
        <v>1</v>
      </c>
      <c r="AY47" s="27">
        <v>1</v>
      </c>
    </row>
    <row r="48" spans="1:51" s="22" customFormat="1" ht="15" customHeight="1">
      <c r="A48" s="18"/>
      <c r="B48" s="61">
        <v>3635</v>
      </c>
      <c r="C48" s="23" t="s">
        <v>113</v>
      </c>
      <c r="D48" s="24">
        <v>421899003635</v>
      </c>
      <c r="E48" s="24">
        <v>126515001</v>
      </c>
      <c r="F48" s="30">
        <v>2450</v>
      </c>
      <c r="G48" s="25">
        <v>245</v>
      </c>
      <c r="H48" s="23" t="s">
        <v>374</v>
      </c>
      <c r="I48" s="23" t="s">
        <v>375</v>
      </c>
      <c r="J48" s="23" t="s">
        <v>110</v>
      </c>
      <c r="K48" s="26">
        <v>1926</v>
      </c>
      <c r="L48" s="23" t="s">
        <v>167</v>
      </c>
      <c r="M48" s="27" t="s">
        <v>168</v>
      </c>
      <c r="N48" s="27" t="s">
        <v>113</v>
      </c>
      <c r="O48" s="27">
        <v>0</v>
      </c>
      <c r="P48" s="27">
        <v>0</v>
      </c>
      <c r="Q48" s="23" t="s">
        <v>114</v>
      </c>
      <c r="R48" s="23" t="s">
        <v>113</v>
      </c>
      <c r="S48" s="27" t="s">
        <v>115</v>
      </c>
      <c r="T48" s="27" t="s">
        <v>113</v>
      </c>
      <c r="U48" s="23" t="s">
        <v>113</v>
      </c>
      <c r="V48" s="23" t="s">
        <v>113</v>
      </c>
      <c r="W48" s="27" t="s">
        <v>113</v>
      </c>
      <c r="X48" s="27">
        <f t="shared" si="1"/>
        <v>1</v>
      </c>
      <c r="Y48" s="23" t="s">
        <v>136</v>
      </c>
      <c r="Z48" s="31" t="s">
        <v>1722</v>
      </c>
      <c r="AA48" s="31" t="s">
        <v>113</v>
      </c>
      <c r="AB48" s="23" t="s">
        <v>376</v>
      </c>
      <c r="AC48" s="23" t="s">
        <v>119</v>
      </c>
      <c r="AD48" s="23" t="s">
        <v>120</v>
      </c>
      <c r="AE48" s="28" t="s">
        <v>333</v>
      </c>
      <c r="AF48" s="23" t="s">
        <v>377</v>
      </c>
      <c r="AG48" s="23" t="s">
        <v>378</v>
      </c>
      <c r="AH48" s="23" t="s">
        <v>1867</v>
      </c>
      <c r="AI48" s="23" t="s">
        <v>124</v>
      </c>
      <c r="AJ48" s="23"/>
      <c r="AK48" s="23" t="s">
        <v>1735</v>
      </c>
      <c r="AL48" s="25">
        <v>1</v>
      </c>
      <c r="AM48" s="27">
        <v>1</v>
      </c>
      <c r="AN48" s="27">
        <v>1</v>
      </c>
      <c r="AO48" s="27">
        <v>1</v>
      </c>
      <c r="AP48" s="27">
        <v>1</v>
      </c>
      <c r="AQ48" s="27">
        <v>1</v>
      </c>
      <c r="AR48" s="27">
        <v>1</v>
      </c>
      <c r="AS48" s="27">
        <v>1</v>
      </c>
      <c r="AT48" s="27">
        <v>1</v>
      </c>
      <c r="AU48" s="27">
        <v>1</v>
      </c>
      <c r="AV48" s="27">
        <v>0</v>
      </c>
      <c r="AW48" s="27">
        <v>0</v>
      </c>
      <c r="AX48" s="27">
        <v>0</v>
      </c>
      <c r="AY48" s="27">
        <v>0</v>
      </c>
    </row>
    <row r="49" spans="1:51" s="22" customFormat="1" ht="15" customHeight="1">
      <c r="A49" s="18"/>
      <c r="B49" s="61">
        <v>5186</v>
      </c>
      <c r="C49" s="23" t="s">
        <v>113</v>
      </c>
      <c r="D49" s="24">
        <v>421899005186</v>
      </c>
      <c r="E49" s="24">
        <v>126515001</v>
      </c>
      <c r="F49" s="30">
        <v>2470</v>
      </c>
      <c r="G49" s="25">
        <v>247</v>
      </c>
      <c r="H49" s="23" t="s">
        <v>379</v>
      </c>
      <c r="I49" s="23" t="s">
        <v>380</v>
      </c>
      <c r="J49" s="23" t="s">
        <v>110</v>
      </c>
      <c r="K49" s="26">
        <v>1970</v>
      </c>
      <c r="L49" s="23" t="s">
        <v>167</v>
      </c>
      <c r="M49" s="27" t="s">
        <v>168</v>
      </c>
      <c r="N49" s="27" t="s">
        <v>113</v>
      </c>
      <c r="O49" s="27">
        <v>0</v>
      </c>
      <c r="P49" s="27">
        <v>0</v>
      </c>
      <c r="Q49" s="23" t="s">
        <v>114</v>
      </c>
      <c r="R49" s="23" t="s">
        <v>113</v>
      </c>
      <c r="S49" s="27" t="s">
        <v>115</v>
      </c>
      <c r="T49" s="27" t="s">
        <v>113</v>
      </c>
      <c r="U49" s="23" t="s">
        <v>113</v>
      </c>
      <c r="V49" s="23" t="s">
        <v>113</v>
      </c>
      <c r="W49" s="27" t="s">
        <v>113</v>
      </c>
      <c r="X49" s="27">
        <f t="shared" si="1"/>
        <v>1</v>
      </c>
      <c r="Y49" s="23" t="s">
        <v>136</v>
      </c>
      <c r="Z49" s="31" t="s">
        <v>1726</v>
      </c>
      <c r="AA49" s="31" t="s">
        <v>113</v>
      </c>
      <c r="AB49" s="23" t="s">
        <v>381</v>
      </c>
      <c r="AC49" s="23" t="s">
        <v>119</v>
      </c>
      <c r="AD49" s="23" t="s">
        <v>120</v>
      </c>
      <c r="AE49" s="28" t="s">
        <v>382</v>
      </c>
      <c r="AF49" s="23" t="s">
        <v>383</v>
      </c>
      <c r="AG49" s="23" t="s">
        <v>384</v>
      </c>
      <c r="AH49" s="23" t="s">
        <v>1807</v>
      </c>
      <c r="AI49" s="23" t="s">
        <v>295</v>
      </c>
      <c r="AJ49" s="23"/>
      <c r="AK49" s="33" t="s">
        <v>1829</v>
      </c>
      <c r="AL49" s="25">
        <v>0</v>
      </c>
      <c r="AM49" s="27">
        <v>1</v>
      </c>
      <c r="AN49" s="27">
        <v>1</v>
      </c>
      <c r="AO49" s="27">
        <v>1</v>
      </c>
      <c r="AP49" s="27">
        <v>1</v>
      </c>
      <c r="AQ49" s="27">
        <v>1</v>
      </c>
      <c r="AR49" s="27">
        <v>1</v>
      </c>
      <c r="AS49" s="27">
        <v>1</v>
      </c>
      <c r="AT49" s="27">
        <v>1</v>
      </c>
      <c r="AU49" s="27">
        <v>1</v>
      </c>
      <c r="AV49" s="27">
        <v>0</v>
      </c>
      <c r="AW49" s="27">
        <v>0</v>
      </c>
      <c r="AX49" s="27">
        <v>0</v>
      </c>
      <c r="AY49" s="27">
        <v>0</v>
      </c>
    </row>
    <row r="50" spans="1:51" s="22" customFormat="1" ht="15" customHeight="1">
      <c r="A50" s="18"/>
      <c r="B50" s="61">
        <v>3805</v>
      </c>
      <c r="C50" s="23" t="s">
        <v>113</v>
      </c>
      <c r="D50" s="24">
        <v>421899003805</v>
      </c>
      <c r="E50" s="24">
        <v>126515001</v>
      </c>
      <c r="F50" s="30">
        <v>2480</v>
      </c>
      <c r="G50" s="25">
        <v>248</v>
      </c>
      <c r="H50" s="23" t="s">
        <v>385</v>
      </c>
      <c r="I50" s="23" t="s">
        <v>386</v>
      </c>
      <c r="J50" s="23" t="s">
        <v>110</v>
      </c>
      <c r="K50" s="26">
        <v>1964</v>
      </c>
      <c r="L50" s="23" t="s">
        <v>167</v>
      </c>
      <c r="M50" s="27" t="s">
        <v>168</v>
      </c>
      <c r="N50" s="27" t="s">
        <v>113</v>
      </c>
      <c r="O50" s="27">
        <v>0</v>
      </c>
      <c r="P50" s="27">
        <v>0</v>
      </c>
      <c r="Q50" s="23" t="s">
        <v>114</v>
      </c>
      <c r="R50" s="23" t="s">
        <v>113</v>
      </c>
      <c r="S50" s="27" t="s">
        <v>115</v>
      </c>
      <c r="T50" s="27" t="s">
        <v>113</v>
      </c>
      <c r="U50" s="23" t="s">
        <v>113</v>
      </c>
      <c r="V50" s="23" t="s">
        <v>113</v>
      </c>
      <c r="W50" s="27" t="s">
        <v>113</v>
      </c>
      <c r="X50" s="27">
        <f t="shared" si="1"/>
        <v>1</v>
      </c>
      <c r="Y50" s="23" t="s">
        <v>136</v>
      </c>
      <c r="Z50" s="31" t="s">
        <v>1722</v>
      </c>
      <c r="AA50" s="31" t="s">
        <v>113</v>
      </c>
      <c r="AB50" s="23" t="s">
        <v>387</v>
      </c>
      <c r="AC50" s="23" t="s">
        <v>119</v>
      </c>
      <c r="AD50" s="23" t="s">
        <v>120</v>
      </c>
      <c r="AE50" s="28" t="s">
        <v>333</v>
      </c>
      <c r="AF50" s="23" t="s">
        <v>388</v>
      </c>
      <c r="AG50" s="23" t="s">
        <v>389</v>
      </c>
      <c r="AH50" s="23" t="s">
        <v>1906</v>
      </c>
      <c r="AI50" s="23" t="s">
        <v>124</v>
      </c>
      <c r="AJ50" s="23"/>
      <c r="AK50" s="23" t="s">
        <v>1735</v>
      </c>
      <c r="AL50" s="25">
        <v>0</v>
      </c>
      <c r="AM50" s="27">
        <v>1</v>
      </c>
      <c r="AN50" s="27">
        <v>1</v>
      </c>
      <c r="AO50" s="27">
        <v>1</v>
      </c>
      <c r="AP50" s="27">
        <v>1</v>
      </c>
      <c r="AQ50" s="27">
        <v>1</v>
      </c>
      <c r="AR50" s="27">
        <v>1</v>
      </c>
      <c r="AS50" s="27">
        <v>1</v>
      </c>
      <c r="AT50" s="27">
        <v>1</v>
      </c>
      <c r="AU50" s="27">
        <v>1</v>
      </c>
      <c r="AV50" s="27">
        <v>0</v>
      </c>
      <c r="AW50" s="27">
        <v>0</v>
      </c>
      <c r="AX50" s="27">
        <v>0</v>
      </c>
      <c r="AY50" s="27">
        <v>0</v>
      </c>
    </row>
    <row r="51" spans="1:51" s="22" customFormat="1" ht="15" customHeight="1">
      <c r="A51" s="18"/>
      <c r="B51" s="61">
        <v>7225</v>
      </c>
      <c r="C51" s="23" t="s">
        <v>113</v>
      </c>
      <c r="D51" s="24">
        <v>421899003636</v>
      </c>
      <c r="E51" s="24">
        <v>126515001</v>
      </c>
      <c r="F51" s="30">
        <v>2490</v>
      </c>
      <c r="G51" s="25">
        <v>249</v>
      </c>
      <c r="H51" s="23" t="s">
        <v>390</v>
      </c>
      <c r="I51" s="23" t="s">
        <v>391</v>
      </c>
      <c r="J51" s="23" t="s">
        <v>110</v>
      </c>
      <c r="K51" s="26">
        <v>1956</v>
      </c>
      <c r="L51" s="23" t="s">
        <v>167</v>
      </c>
      <c r="M51" s="27" t="s">
        <v>168</v>
      </c>
      <c r="N51" s="27" t="s">
        <v>113</v>
      </c>
      <c r="O51" s="27">
        <v>0</v>
      </c>
      <c r="P51" s="27">
        <v>0</v>
      </c>
      <c r="Q51" s="23" t="s">
        <v>114</v>
      </c>
      <c r="R51" s="23" t="s">
        <v>113</v>
      </c>
      <c r="S51" s="27" t="s">
        <v>115</v>
      </c>
      <c r="T51" s="27" t="s">
        <v>113</v>
      </c>
      <c r="U51" s="23" t="s">
        <v>113</v>
      </c>
      <c r="V51" s="23" t="s">
        <v>113</v>
      </c>
      <c r="W51" s="27" t="s">
        <v>113</v>
      </c>
      <c r="X51" s="27">
        <f t="shared" si="1"/>
        <v>1</v>
      </c>
      <c r="Y51" s="23" t="s">
        <v>143</v>
      </c>
      <c r="Z51" s="31" t="s">
        <v>1726</v>
      </c>
      <c r="AA51" s="31" t="s">
        <v>113</v>
      </c>
      <c r="AB51" s="23" t="s">
        <v>392</v>
      </c>
      <c r="AC51" s="23" t="s">
        <v>119</v>
      </c>
      <c r="AD51" s="23" t="s">
        <v>120</v>
      </c>
      <c r="AE51" s="28" t="s">
        <v>292</v>
      </c>
      <c r="AF51" s="23" t="s">
        <v>393</v>
      </c>
      <c r="AG51" s="23" t="s">
        <v>394</v>
      </c>
      <c r="AH51" s="23" t="s">
        <v>1873</v>
      </c>
      <c r="AI51" s="23" t="s">
        <v>295</v>
      </c>
      <c r="AJ51" s="23"/>
      <c r="AK51" s="33" t="s">
        <v>1829</v>
      </c>
      <c r="AL51" s="25">
        <v>0</v>
      </c>
      <c r="AM51" s="27">
        <v>1</v>
      </c>
      <c r="AN51" s="27">
        <v>1</v>
      </c>
      <c r="AO51" s="27">
        <v>1</v>
      </c>
      <c r="AP51" s="27">
        <v>1</v>
      </c>
      <c r="AQ51" s="27">
        <v>1</v>
      </c>
      <c r="AR51" s="27">
        <v>1</v>
      </c>
      <c r="AS51" s="27">
        <v>1</v>
      </c>
      <c r="AT51" s="27">
        <v>1</v>
      </c>
      <c r="AU51" s="27">
        <v>1</v>
      </c>
      <c r="AV51" s="27">
        <v>0</v>
      </c>
      <c r="AW51" s="27">
        <v>0</v>
      </c>
      <c r="AX51" s="27">
        <v>0</v>
      </c>
      <c r="AY51" s="27">
        <v>0</v>
      </c>
    </row>
    <row r="52" spans="1:51" s="22" customFormat="1" ht="15" customHeight="1">
      <c r="A52" s="18"/>
      <c r="B52" s="61">
        <v>3642</v>
      </c>
      <c r="C52" s="23" t="s">
        <v>113</v>
      </c>
      <c r="D52" s="24">
        <v>421899003642</v>
      </c>
      <c r="E52" s="24">
        <v>126515001</v>
      </c>
      <c r="F52" s="30">
        <v>2510</v>
      </c>
      <c r="G52" s="25">
        <v>251</v>
      </c>
      <c r="H52" s="23" t="s">
        <v>395</v>
      </c>
      <c r="I52" s="23" t="s">
        <v>396</v>
      </c>
      <c r="J52" s="23" t="s">
        <v>110</v>
      </c>
      <c r="K52" s="26">
        <v>1925</v>
      </c>
      <c r="L52" s="23" t="s">
        <v>167</v>
      </c>
      <c r="M52" s="27" t="s">
        <v>168</v>
      </c>
      <c r="N52" s="27" t="s">
        <v>113</v>
      </c>
      <c r="O52" s="27">
        <v>0</v>
      </c>
      <c r="P52" s="27">
        <v>0</v>
      </c>
      <c r="Q52" s="23" t="s">
        <v>114</v>
      </c>
      <c r="R52" s="23" t="s">
        <v>113</v>
      </c>
      <c r="S52" s="27" t="s">
        <v>115</v>
      </c>
      <c r="T52" s="27" t="s">
        <v>113</v>
      </c>
      <c r="U52" s="23" t="s">
        <v>113</v>
      </c>
      <c r="V52" s="23" t="s">
        <v>113</v>
      </c>
      <c r="W52" s="27" t="s">
        <v>113</v>
      </c>
      <c r="X52" s="27">
        <f t="shared" si="1"/>
        <v>1</v>
      </c>
      <c r="Y52" s="23" t="s">
        <v>136</v>
      </c>
      <c r="Z52" s="31" t="s">
        <v>1725</v>
      </c>
      <c r="AA52" s="31" t="s">
        <v>113</v>
      </c>
      <c r="AB52" s="23" t="s">
        <v>397</v>
      </c>
      <c r="AC52" s="23" t="s">
        <v>119</v>
      </c>
      <c r="AD52" s="23" t="s">
        <v>120</v>
      </c>
      <c r="AE52" s="28" t="s">
        <v>299</v>
      </c>
      <c r="AF52" s="23" t="s">
        <v>398</v>
      </c>
      <c r="AG52" s="23" t="s">
        <v>399</v>
      </c>
      <c r="AH52" s="23" t="s">
        <v>1819</v>
      </c>
      <c r="AI52" s="23" t="s">
        <v>124</v>
      </c>
      <c r="AJ52" s="23"/>
      <c r="AK52" s="23" t="s">
        <v>1735</v>
      </c>
      <c r="AL52" s="25">
        <v>1</v>
      </c>
      <c r="AM52" s="27">
        <v>1</v>
      </c>
      <c r="AN52" s="27">
        <v>1</v>
      </c>
      <c r="AO52" s="27">
        <v>1</v>
      </c>
      <c r="AP52" s="27">
        <v>1</v>
      </c>
      <c r="AQ52" s="27">
        <v>1</v>
      </c>
      <c r="AR52" s="27">
        <v>1</v>
      </c>
      <c r="AS52" s="27">
        <v>1</v>
      </c>
      <c r="AT52" s="27">
        <v>1</v>
      </c>
      <c r="AU52" s="27">
        <v>1</v>
      </c>
      <c r="AV52" s="27">
        <v>0</v>
      </c>
      <c r="AW52" s="27">
        <v>0</v>
      </c>
      <c r="AX52" s="27">
        <v>0</v>
      </c>
      <c r="AY52" s="27">
        <v>0</v>
      </c>
    </row>
    <row r="53" spans="1:51" s="22" customFormat="1" ht="15" customHeight="1">
      <c r="A53" s="18"/>
      <c r="B53" s="61">
        <v>7227</v>
      </c>
      <c r="C53" s="23" t="s">
        <v>113</v>
      </c>
      <c r="D53" s="24">
        <v>421899003644</v>
      </c>
      <c r="E53" s="24">
        <v>126515001</v>
      </c>
      <c r="F53" s="30">
        <v>2520</v>
      </c>
      <c r="G53" s="25">
        <v>252</v>
      </c>
      <c r="H53" s="23" t="s">
        <v>400</v>
      </c>
      <c r="I53" s="23" t="s">
        <v>401</v>
      </c>
      <c r="J53" s="23" t="s">
        <v>110</v>
      </c>
      <c r="K53" s="26">
        <v>1897</v>
      </c>
      <c r="L53" s="23" t="s">
        <v>179</v>
      </c>
      <c r="M53" s="27" t="s">
        <v>237</v>
      </c>
      <c r="N53" s="27" t="s">
        <v>113</v>
      </c>
      <c r="O53" s="27">
        <v>0</v>
      </c>
      <c r="P53" s="27">
        <v>0</v>
      </c>
      <c r="Q53" s="23" t="s">
        <v>114</v>
      </c>
      <c r="R53" s="23" t="s">
        <v>113</v>
      </c>
      <c r="S53" s="27" t="s">
        <v>115</v>
      </c>
      <c r="T53" s="27" t="s">
        <v>113</v>
      </c>
      <c r="U53" s="23" t="s">
        <v>113</v>
      </c>
      <c r="V53" s="23" t="s">
        <v>113</v>
      </c>
      <c r="W53" s="27" t="s">
        <v>113</v>
      </c>
      <c r="X53" s="27">
        <f t="shared" si="1"/>
        <v>1</v>
      </c>
      <c r="Y53" s="23" t="s">
        <v>136</v>
      </c>
      <c r="Z53" s="31" t="s">
        <v>1725</v>
      </c>
      <c r="AA53" s="31" t="s">
        <v>113</v>
      </c>
      <c r="AB53" s="23" t="s">
        <v>402</v>
      </c>
      <c r="AC53" s="23" t="s">
        <v>119</v>
      </c>
      <c r="AD53" s="23" t="s">
        <v>120</v>
      </c>
      <c r="AE53" s="28" t="s">
        <v>286</v>
      </c>
      <c r="AF53" s="23" t="s">
        <v>403</v>
      </c>
      <c r="AG53" s="23" t="s">
        <v>404</v>
      </c>
      <c r="AH53" s="23" t="s">
        <v>1820</v>
      </c>
      <c r="AI53" s="23" t="s">
        <v>124</v>
      </c>
      <c r="AJ53" s="23"/>
      <c r="AK53" s="23" t="s">
        <v>1735</v>
      </c>
      <c r="AL53" s="25">
        <v>0</v>
      </c>
      <c r="AM53" s="27">
        <v>1</v>
      </c>
      <c r="AN53" s="27">
        <v>1</v>
      </c>
      <c r="AO53" s="27">
        <v>1</v>
      </c>
      <c r="AP53" s="27">
        <v>1</v>
      </c>
      <c r="AQ53" s="27">
        <v>1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</row>
    <row r="54" spans="1:51" s="22" customFormat="1" ht="15" customHeight="1">
      <c r="A54" s="18"/>
      <c r="B54" s="61">
        <v>7228</v>
      </c>
      <c r="C54" s="23" t="s">
        <v>113</v>
      </c>
      <c r="D54" s="24">
        <v>421899003646</v>
      </c>
      <c r="E54" s="24">
        <v>126515001</v>
      </c>
      <c r="F54" s="30">
        <v>2540</v>
      </c>
      <c r="G54" s="25">
        <v>254</v>
      </c>
      <c r="H54" s="23" t="s">
        <v>405</v>
      </c>
      <c r="I54" s="23" t="s">
        <v>406</v>
      </c>
      <c r="J54" s="23" t="s">
        <v>110</v>
      </c>
      <c r="K54" s="26">
        <v>1889</v>
      </c>
      <c r="L54" s="23" t="s">
        <v>179</v>
      </c>
      <c r="M54" s="27" t="s">
        <v>226</v>
      </c>
      <c r="N54" s="27" t="s">
        <v>113</v>
      </c>
      <c r="O54" s="27">
        <v>0</v>
      </c>
      <c r="P54" s="27">
        <v>0</v>
      </c>
      <c r="Q54" s="23" t="s">
        <v>114</v>
      </c>
      <c r="R54" s="23" t="s">
        <v>113</v>
      </c>
      <c r="S54" s="27" t="s">
        <v>115</v>
      </c>
      <c r="T54" s="27" t="s">
        <v>113</v>
      </c>
      <c r="U54" s="23" t="s">
        <v>113</v>
      </c>
      <c r="V54" s="23" t="s">
        <v>113</v>
      </c>
      <c r="W54" s="27" t="s">
        <v>113</v>
      </c>
      <c r="X54" s="27">
        <f t="shared" si="1"/>
        <v>1</v>
      </c>
      <c r="Y54" s="23" t="s">
        <v>136</v>
      </c>
      <c r="Z54" s="31" t="s">
        <v>1725</v>
      </c>
      <c r="AA54" s="31" t="s">
        <v>113</v>
      </c>
      <c r="AB54" s="23" t="s">
        <v>407</v>
      </c>
      <c r="AC54" s="23" t="s">
        <v>119</v>
      </c>
      <c r="AD54" s="23" t="s">
        <v>120</v>
      </c>
      <c r="AE54" s="28" t="s">
        <v>286</v>
      </c>
      <c r="AF54" s="23" t="s">
        <v>408</v>
      </c>
      <c r="AG54" s="23" t="s">
        <v>409</v>
      </c>
      <c r="AH54" s="23" t="s">
        <v>1907</v>
      </c>
      <c r="AI54" s="23" t="s">
        <v>124</v>
      </c>
      <c r="AJ54" s="23"/>
      <c r="AK54" s="23" t="s">
        <v>1735</v>
      </c>
      <c r="AL54" s="25">
        <v>0</v>
      </c>
      <c r="AM54" s="27">
        <v>1</v>
      </c>
      <c r="AN54" s="27">
        <v>1</v>
      </c>
      <c r="AO54" s="27">
        <v>1</v>
      </c>
      <c r="AP54" s="27">
        <v>1</v>
      </c>
      <c r="AQ54" s="27">
        <v>1</v>
      </c>
      <c r="AR54" s="27">
        <v>1</v>
      </c>
      <c r="AS54" s="27">
        <v>1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</row>
    <row r="55" spans="1:51" s="22" customFormat="1" ht="15" customHeight="1">
      <c r="A55" s="18"/>
      <c r="B55" s="61">
        <v>3647</v>
      </c>
      <c r="C55" s="23" t="s">
        <v>113</v>
      </c>
      <c r="D55" s="24">
        <v>421899003647</v>
      </c>
      <c r="E55" s="24">
        <v>126515001</v>
      </c>
      <c r="F55" s="30">
        <v>2580</v>
      </c>
      <c r="G55" s="25">
        <v>258</v>
      </c>
      <c r="H55" s="23" t="s">
        <v>410</v>
      </c>
      <c r="I55" s="23" t="s">
        <v>411</v>
      </c>
      <c r="J55" s="23" t="s">
        <v>110</v>
      </c>
      <c r="K55" s="26">
        <v>1926</v>
      </c>
      <c r="L55" s="23" t="s">
        <v>167</v>
      </c>
      <c r="M55" s="27" t="s">
        <v>168</v>
      </c>
      <c r="N55" s="27" t="s">
        <v>113</v>
      </c>
      <c r="O55" s="27">
        <v>0</v>
      </c>
      <c r="P55" s="27">
        <v>0</v>
      </c>
      <c r="Q55" s="23" t="s">
        <v>114</v>
      </c>
      <c r="R55" s="23" t="s">
        <v>113</v>
      </c>
      <c r="S55" s="27" t="s">
        <v>115</v>
      </c>
      <c r="T55" s="27" t="s">
        <v>113</v>
      </c>
      <c r="U55" s="23" t="s">
        <v>113</v>
      </c>
      <c r="V55" s="23" t="s">
        <v>113</v>
      </c>
      <c r="W55" s="27" t="s">
        <v>113</v>
      </c>
      <c r="X55" s="27">
        <f t="shared" si="1"/>
        <v>1</v>
      </c>
      <c r="Y55" s="23" t="s">
        <v>136</v>
      </c>
      <c r="Z55" s="31" t="s">
        <v>1725</v>
      </c>
      <c r="AA55" s="31" t="s">
        <v>113</v>
      </c>
      <c r="AB55" s="23" t="s">
        <v>412</v>
      </c>
      <c r="AC55" s="23" t="s">
        <v>119</v>
      </c>
      <c r="AD55" s="23" t="s">
        <v>120</v>
      </c>
      <c r="AE55" s="28" t="s">
        <v>299</v>
      </c>
      <c r="AF55" s="23" t="s">
        <v>413</v>
      </c>
      <c r="AG55" s="23" t="s">
        <v>414</v>
      </c>
      <c r="AH55" s="23" t="s">
        <v>1826</v>
      </c>
      <c r="AI55" s="23" t="s">
        <v>124</v>
      </c>
      <c r="AJ55" s="23"/>
      <c r="AK55" s="23" t="s">
        <v>1735</v>
      </c>
      <c r="AL55" s="25">
        <v>1</v>
      </c>
      <c r="AM55" s="27">
        <v>1</v>
      </c>
      <c r="AN55" s="27">
        <v>1</v>
      </c>
      <c r="AO55" s="27">
        <v>1</v>
      </c>
      <c r="AP55" s="27">
        <v>1</v>
      </c>
      <c r="AQ55" s="27">
        <v>1</v>
      </c>
      <c r="AR55" s="27">
        <v>1</v>
      </c>
      <c r="AS55" s="27">
        <v>1</v>
      </c>
      <c r="AT55" s="27">
        <v>1</v>
      </c>
      <c r="AU55" s="27">
        <v>1</v>
      </c>
      <c r="AV55" s="27">
        <v>0</v>
      </c>
      <c r="AW55" s="27">
        <v>0</v>
      </c>
      <c r="AX55" s="27">
        <v>0</v>
      </c>
      <c r="AY55" s="27">
        <v>0</v>
      </c>
    </row>
    <row r="56" spans="1:51" s="22" customFormat="1" ht="15" customHeight="1">
      <c r="A56" s="18"/>
      <c r="B56" s="61">
        <v>3650</v>
      </c>
      <c r="C56" s="23" t="s">
        <v>113</v>
      </c>
      <c r="D56" s="24">
        <v>421899003650</v>
      </c>
      <c r="E56" s="24">
        <v>126515001</v>
      </c>
      <c r="F56" s="30">
        <v>2590</v>
      </c>
      <c r="G56" s="25">
        <v>259</v>
      </c>
      <c r="H56" s="23" t="s">
        <v>415</v>
      </c>
      <c r="I56" s="23" t="s">
        <v>416</v>
      </c>
      <c r="J56" s="23" t="s">
        <v>110</v>
      </c>
      <c r="K56" s="26">
        <v>1925</v>
      </c>
      <c r="L56" s="23" t="s">
        <v>167</v>
      </c>
      <c r="M56" s="27" t="s">
        <v>168</v>
      </c>
      <c r="N56" s="27" t="s">
        <v>113</v>
      </c>
      <c r="O56" s="27">
        <v>0</v>
      </c>
      <c r="P56" s="27">
        <v>0</v>
      </c>
      <c r="Q56" s="23" t="s">
        <v>114</v>
      </c>
      <c r="R56" s="23" t="s">
        <v>113</v>
      </c>
      <c r="S56" s="27" t="s">
        <v>115</v>
      </c>
      <c r="T56" s="27" t="s">
        <v>113</v>
      </c>
      <c r="U56" s="23" t="s">
        <v>113</v>
      </c>
      <c r="V56" s="23" t="s">
        <v>113</v>
      </c>
      <c r="W56" s="27" t="s">
        <v>113</v>
      </c>
      <c r="X56" s="27">
        <f t="shared" si="1"/>
        <v>1</v>
      </c>
      <c r="Y56" s="23" t="s">
        <v>136</v>
      </c>
      <c r="Z56" s="31" t="s">
        <v>1725</v>
      </c>
      <c r="AA56" s="31" t="s">
        <v>113</v>
      </c>
      <c r="AB56" s="23" t="s">
        <v>417</v>
      </c>
      <c r="AC56" s="23" t="s">
        <v>119</v>
      </c>
      <c r="AD56" s="23" t="s">
        <v>120</v>
      </c>
      <c r="AE56" s="28" t="s">
        <v>299</v>
      </c>
      <c r="AF56" s="23" t="s">
        <v>418</v>
      </c>
      <c r="AG56" s="23" t="s">
        <v>419</v>
      </c>
      <c r="AH56" s="23" t="s">
        <v>1908</v>
      </c>
      <c r="AI56" s="23" t="s">
        <v>124</v>
      </c>
      <c r="AJ56" s="23"/>
      <c r="AK56" s="23" t="s">
        <v>1735</v>
      </c>
      <c r="AL56" s="25">
        <v>1</v>
      </c>
      <c r="AM56" s="27">
        <v>1</v>
      </c>
      <c r="AN56" s="27">
        <v>1</v>
      </c>
      <c r="AO56" s="27">
        <v>1</v>
      </c>
      <c r="AP56" s="27">
        <v>1</v>
      </c>
      <c r="AQ56" s="27">
        <v>1</v>
      </c>
      <c r="AR56" s="27">
        <v>1</v>
      </c>
      <c r="AS56" s="27">
        <v>1</v>
      </c>
      <c r="AT56" s="27">
        <v>1</v>
      </c>
      <c r="AU56" s="27">
        <v>1</v>
      </c>
      <c r="AV56" s="27">
        <v>0</v>
      </c>
      <c r="AW56" s="27">
        <v>0</v>
      </c>
      <c r="AX56" s="27">
        <v>0</v>
      </c>
      <c r="AY56" s="27">
        <v>0</v>
      </c>
    </row>
    <row r="57" spans="1:51" s="22" customFormat="1" ht="15" customHeight="1">
      <c r="A57" s="18"/>
      <c r="B57" s="61">
        <v>7904</v>
      </c>
      <c r="C57" s="23">
        <v>393242</v>
      </c>
      <c r="D57" s="24">
        <v>421899000962</v>
      </c>
      <c r="E57" s="24">
        <v>126515001</v>
      </c>
      <c r="F57" s="30">
        <v>2620</v>
      </c>
      <c r="G57" s="25">
        <v>262</v>
      </c>
      <c r="H57" s="23" t="s">
        <v>420</v>
      </c>
      <c r="I57" s="23" t="s">
        <v>421</v>
      </c>
      <c r="J57" s="23" t="s">
        <v>161</v>
      </c>
      <c r="K57" s="26">
        <v>2006</v>
      </c>
      <c r="L57" s="23" t="s">
        <v>111</v>
      </c>
      <c r="M57" s="27" t="s">
        <v>112</v>
      </c>
      <c r="N57" s="27" t="s">
        <v>113</v>
      </c>
      <c r="O57" s="27">
        <v>0</v>
      </c>
      <c r="P57" s="27">
        <v>0</v>
      </c>
      <c r="Q57" s="23" t="s">
        <v>114</v>
      </c>
      <c r="R57" s="23" t="s">
        <v>113</v>
      </c>
      <c r="S57" s="27" t="s">
        <v>115</v>
      </c>
      <c r="T57" s="27" t="s">
        <v>113</v>
      </c>
      <c r="U57" s="23" t="s">
        <v>113</v>
      </c>
      <c r="V57" s="23" t="s">
        <v>113</v>
      </c>
      <c r="W57" s="27" t="s">
        <v>113</v>
      </c>
      <c r="X57" s="27">
        <f t="shared" si="1"/>
        <v>1</v>
      </c>
      <c r="Y57" s="23" t="s">
        <v>136</v>
      </c>
      <c r="Z57" s="31" t="s">
        <v>1725</v>
      </c>
      <c r="AA57" s="31" t="s">
        <v>113</v>
      </c>
      <c r="AB57" s="23" t="s">
        <v>422</v>
      </c>
      <c r="AC57" s="23" t="s">
        <v>119</v>
      </c>
      <c r="AD57" s="23" t="s">
        <v>120</v>
      </c>
      <c r="AE57" s="28" t="s">
        <v>299</v>
      </c>
      <c r="AF57" s="23" t="s">
        <v>423</v>
      </c>
      <c r="AG57" s="23" t="s">
        <v>424</v>
      </c>
      <c r="AH57" s="23" t="s">
        <v>1764</v>
      </c>
      <c r="AI57" s="23" t="s">
        <v>124</v>
      </c>
      <c r="AJ57" s="23"/>
      <c r="AK57" s="23" t="s">
        <v>1735</v>
      </c>
      <c r="AL57" s="25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1</v>
      </c>
      <c r="AW57" s="27">
        <v>1</v>
      </c>
      <c r="AX57" s="27">
        <v>1</v>
      </c>
      <c r="AY57" s="27">
        <v>1</v>
      </c>
    </row>
    <row r="58" spans="1:51" s="22" customFormat="1" ht="15" customHeight="1">
      <c r="A58" s="18"/>
      <c r="B58" s="61">
        <v>3653</v>
      </c>
      <c r="C58" s="23" t="s">
        <v>113</v>
      </c>
      <c r="D58" s="24">
        <v>421899003653</v>
      </c>
      <c r="E58" s="24">
        <v>126515001</v>
      </c>
      <c r="F58" s="30">
        <v>2630</v>
      </c>
      <c r="G58" s="25">
        <v>263</v>
      </c>
      <c r="H58" s="23" t="s">
        <v>425</v>
      </c>
      <c r="I58" s="23" t="s">
        <v>426</v>
      </c>
      <c r="J58" s="23" t="s">
        <v>110</v>
      </c>
      <c r="K58" s="26">
        <v>1906</v>
      </c>
      <c r="L58" s="23" t="s">
        <v>167</v>
      </c>
      <c r="M58" s="27" t="s">
        <v>168</v>
      </c>
      <c r="N58" s="27" t="s">
        <v>113</v>
      </c>
      <c r="O58" s="27">
        <v>0</v>
      </c>
      <c r="P58" s="27">
        <v>0</v>
      </c>
      <c r="Q58" s="23" t="s">
        <v>114</v>
      </c>
      <c r="R58" s="23" t="s">
        <v>113</v>
      </c>
      <c r="S58" s="27" t="s">
        <v>115</v>
      </c>
      <c r="T58" s="27" t="s">
        <v>113</v>
      </c>
      <c r="U58" s="23" t="s">
        <v>113</v>
      </c>
      <c r="V58" s="23" t="s">
        <v>113</v>
      </c>
      <c r="W58" s="27" t="s">
        <v>113</v>
      </c>
      <c r="X58" s="27">
        <f t="shared" si="1"/>
        <v>1</v>
      </c>
      <c r="Y58" s="23" t="s">
        <v>136</v>
      </c>
      <c r="Z58" s="31" t="s">
        <v>1725</v>
      </c>
      <c r="AA58" s="31" t="s">
        <v>113</v>
      </c>
      <c r="AB58" s="23" t="s">
        <v>427</v>
      </c>
      <c r="AC58" s="23" t="s">
        <v>119</v>
      </c>
      <c r="AD58" s="23" t="s">
        <v>120</v>
      </c>
      <c r="AE58" s="28" t="s">
        <v>286</v>
      </c>
      <c r="AF58" s="23" t="s">
        <v>428</v>
      </c>
      <c r="AG58" s="23" t="s">
        <v>429</v>
      </c>
      <c r="AH58" s="23" t="s">
        <v>1862</v>
      </c>
      <c r="AI58" s="23" t="s">
        <v>124</v>
      </c>
      <c r="AJ58" s="23"/>
      <c r="AK58" s="23" t="s">
        <v>1735</v>
      </c>
      <c r="AL58" s="25">
        <v>1</v>
      </c>
      <c r="AM58" s="27">
        <v>1</v>
      </c>
      <c r="AN58" s="27">
        <v>1</v>
      </c>
      <c r="AO58" s="27">
        <v>1</v>
      </c>
      <c r="AP58" s="27">
        <v>1</v>
      </c>
      <c r="AQ58" s="27">
        <v>1</v>
      </c>
      <c r="AR58" s="27">
        <v>1</v>
      </c>
      <c r="AS58" s="27">
        <v>1</v>
      </c>
      <c r="AT58" s="27">
        <v>1</v>
      </c>
      <c r="AU58" s="27">
        <v>1</v>
      </c>
      <c r="AV58" s="27">
        <v>0</v>
      </c>
      <c r="AW58" s="27">
        <v>0</v>
      </c>
      <c r="AX58" s="27">
        <v>0</v>
      </c>
      <c r="AY58" s="27">
        <v>0</v>
      </c>
    </row>
    <row r="59" spans="1:51" s="22" customFormat="1" ht="15" customHeight="1">
      <c r="A59" s="18"/>
      <c r="B59" s="61">
        <v>3654</v>
      </c>
      <c r="C59" s="23" t="s">
        <v>113</v>
      </c>
      <c r="D59" s="24">
        <v>421899003654</v>
      </c>
      <c r="E59" s="24">
        <v>126515001</v>
      </c>
      <c r="F59" s="30">
        <v>2640</v>
      </c>
      <c r="G59" s="25">
        <v>264</v>
      </c>
      <c r="H59" s="23" t="s">
        <v>430</v>
      </c>
      <c r="I59" s="23" t="s">
        <v>431</v>
      </c>
      <c r="J59" s="23" t="s">
        <v>110</v>
      </c>
      <c r="K59" s="26">
        <v>1905</v>
      </c>
      <c r="L59" s="23" t="s">
        <v>167</v>
      </c>
      <c r="M59" s="27" t="s">
        <v>168</v>
      </c>
      <c r="N59" s="27" t="s">
        <v>113</v>
      </c>
      <c r="O59" s="27">
        <v>0</v>
      </c>
      <c r="P59" s="27">
        <v>0</v>
      </c>
      <c r="Q59" s="23" t="s">
        <v>114</v>
      </c>
      <c r="R59" s="23" t="s">
        <v>113</v>
      </c>
      <c r="S59" s="27" t="s">
        <v>115</v>
      </c>
      <c r="T59" s="27" t="s">
        <v>113</v>
      </c>
      <c r="U59" s="23" t="s">
        <v>113</v>
      </c>
      <c r="V59" s="23" t="s">
        <v>113</v>
      </c>
      <c r="W59" s="27" t="s">
        <v>113</v>
      </c>
      <c r="X59" s="27">
        <f t="shared" si="1"/>
        <v>1</v>
      </c>
      <c r="Y59" s="23" t="s">
        <v>136</v>
      </c>
      <c r="Z59" s="31" t="s">
        <v>1725</v>
      </c>
      <c r="AA59" s="31" t="s">
        <v>113</v>
      </c>
      <c r="AB59" s="23" t="s">
        <v>432</v>
      </c>
      <c r="AC59" s="23" t="s">
        <v>119</v>
      </c>
      <c r="AD59" s="23" t="s">
        <v>120</v>
      </c>
      <c r="AE59" s="28" t="s">
        <v>286</v>
      </c>
      <c r="AF59" s="23" t="s">
        <v>433</v>
      </c>
      <c r="AG59" s="23" t="s">
        <v>434</v>
      </c>
      <c r="AH59" s="23" t="s">
        <v>1909</v>
      </c>
      <c r="AI59" s="23" t="s">
        <v>124</v>
      </c>
      <c r="AJ59" s="23"/>
      <c r="AK59" s="23" t="s">
        <v>1735</v>
      </c>
      <c r="AL59" s="25">
        <v>1</v>
      </c>
      <c r="AM59" s="27">
        <v>1</v>
      </c>
      <c r="AN59" s="27">
        <v>1</v>
      </c>
      <c r="AO59" s="27">
        <v>1</v>
      </c>
      <c r="AP59" s="27">
        <v>1</v>
      </c>
      <c r="AQ59" s="27">
        <v>1</v>
      </c>
      <c r="AR59" s="27">
        <v>1</v>
      </c>
      <c r="AS59" s="27">
        <v>1</v>
      </c>
      <c r="AT59" s="27">
        <v>1</v>
      </c>
      <c r="AU59" s="27">
        <v>1</v>
      </c>
      <c r="AV59" s="27">
        <v>0</v>
      </c>
      <c r="AW59" s="27">
        <v>0</v>
      </c>
      <c r="AX59" s="27">
        <v>0</v>
      </c>
      <c r="AY59" s="27">
        <v>0</v>
      </c>
    </row>
    <row r="60" spans="1:51" s="22" customFormat="1" ht="15" customHeight="1">
      <c r="A60" s="18"/>
      <c r="B60" s="61">
        <v>7906</v>
      </c>
      <c r="C60" s="23">
        <v>393238</v>
      </c>
      <c r="D60" s="24">
        <v>421899000923</v>
      </c>
      <c r="E60" s="24">
        <v>126515001</v>
      </c>
      <c r="F60" s="30">
        <v>2650</v>
      </c>
      <c r="G60" s="25">
        <v>265</v>
      </c>
      <c r="H60" s="23" t="s">
        <v>435</v>
      </c>
      <c r="I60" s="23" t="s">
        <v>436</v>
      </c>
      <c r="J60" s="23" t="s">
        <v>161</v>
      </c>
      <c r="K60" s="26">
        <v>2006</v>
      </c>
      <c r="L60" s="23" t="s">
        <v>111</v>
      </c>
      <c r="M60" s="27" t="s">
        <v>112</v>
      </c>
      <c r="N60" s="27" t="s">
        <v>113</v>
      </c>
      <c r="O60" s="27">
        <v>0</v>
      </c>
      <c r="P60" s="27">
        <v>0</v>
      </c>
      <c r="Q60" s="23" t="s">
        <v>114</v>
      </c>
      <c r="R60" s="23" t="s">
        <v>113</v>
      </c>
      <c r="S60" s="27" t="s">
        <v>115</v>
      </c>
      <c r="T60" s="27" t="s">
        <v>113</v>
      </c>
      <c r="U60" s="23" t="s">
        <v>113</v>
      </c>
      <c r="V60" s="23" t="s">
        <v>113</v>
      </c>
      <c r="W60" s="27" t="s">
        <v>116</v>
      </c>
      <c r="X60" s="27">
        <f t="shared" si="1"/>
        <v>1</v>
      </c>
      <c r="Y60" s="23" t="s">
        <v>306</v>
      </c>
      <c r="Z60" s="31" t="s">
        <v>1726</v>
      </c>
      <c r="AA60" s="31" t="s">
        <v>113</v>
      </c>
      <c r="AB60" s="23" t="s">
        <v>437</v>
      </c>
      <c r="AC60" s="23" t="s">
        <v>119</v>
      </c>
      <c r="AD60" s="23" t="s">
        <v>120</v>
      </c>
      <c r="AE60" s="28" t="s">
        <v>382</v>
      </c>
      <c r="AF60" s="23" t="s">
        <v>438</v>
      </c>
      <c r="AG60" s="23" t="s">
        <v>439</v>
      </c>
      <c r="AH60" s="23" t="s">
        <v>1861</v>
      </c>
      <c r="AI60" s="23" t="s">
        <v>570</v>
      </c>
      <c r="AJ60" s="23" t="s">
        <v>1739</v>
      </c>
      <c r="AK60" s="23" t="s">
        <v>1740</v>
      </c>
      <c r="AL60" s="25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1</v>
      </c>
      <c r="AW60" s="27">
        <v>1</v>
      </c>
      <c r="AX60" s="27">
        <v>1</v>
      </c>
      <c r="AY60" s="27">
        <v>1</v>
      </c>
    </row>
    <row r="61" spans="1:51" s="22" customFormat="1" ht="15" customHeight="1">
      <c r="A61" s="18"/>
      <c r="B61" s="61">
        <v>7905</v>
      </c>
      <c r="C61" s="23">
        <v>393250</v>
      </c>
      <c r="D61" s="24">
        <v>421899001010</v>
      </c>
      <c r="E61" s="24">
        <v>126515001</v>
      </c>
      <c r="F61" s="30">
        <v>2670</v>
      </c>
      <c r="G61" s="25">
        <v>267</v>
      </c>
      <c r="H61" s="23" t="s">
        <v>440</v>
      </c>
      <c r="I61" s="23" t="s">
        <v>441</v>
      </c>
      <c r="J61" s="23" t="s">
        <v>135</v>
      </c>
      <c r="K61" s="26">
        <v>2006</v>
      </c>
      <c r="L61" s="23" t="s">
        <v>111</v>
      </c>
      <c r="M61" s="27" t="s">
        <v>112</v>
      </c>
      <c r="N61" s="27" t="s">
        <v>113</v>
      </c>
      <c r="O61" s="27">
        <v>0</v>
      </c>
      <c r="P61" s="27">
        <v>0</v>
      </c>
      <c r="Q61" s="23" t="s">
        <v>114</v>
      </c>
      <c r="R61" s="23" t="s">
        <v>113</v>
      </c>
      <c r="S61" s="27" t="s">
        <v>115</v>
      </c>
      <c r="T61" s="27" t="s">
        <v>113</v>
      </c>
      <c r="U61" s="23" t="s">
        <v>113</v>
      </c>
      <c r="V61" s="23" t="s">
        <v>113</v>
      </c>
      <c r="W61" s="27" t="s">
        <v>113</v>
      </c>
      <c r="X61" s="27">
        <f t="shared" si="1"/>
        <v>1</v>
      </c>
      <c r="Y61" s="23" t="s">
        <v>136</v>
      </c>
      <c r="Z61" s="31" t="s">
        <v>1725</v>
      </c>
      <c r="AA61" s="31" t="s">
        <v>113</v>
      </c>
      <c r="AB61" s="23" t="s">
        <v>442</v>
      </c>
      <c r="AC61" s="23" t="s">
        <v>119</v>
      </c>
      <c r="AD61" s="23" t="s">
        <v>120</v>
      </c>
      <c r="AE61" s="28" t="s">
        <v>350</v>
      </c>
      <c r="AF61" s="23" t="s">
        <v>443</v>
      </c>
      <c r="AG61" s="23" t="s">
        <v>444</v>
      </c>
      <c r="AH61" s="23" t="s">
        <v>1910</v>
      </c>
      <c r="AI61" s="23" t="s">
        <v>295</v>
      </c>
      <c r="AJ61" s="23"/>
      <c r="AK61" s="33" t="s">
        <v>1829</v>
      </c>
      <c r="AL61" s="25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1</v>
      </c>
      <c r="AW61" s="27">
        <v>1</v>
      </c>
      <c r="AX61" s="27">
        <v>1</v>
      </c>
      <c r="AY61" s="27">
        <v>1</v>
      </c>
    </row>
    <row r="62" spans="1:51" s="22" customFormat="1" ht="15" customHeight="1">
      <c r="A62" s="18"/>
      <c r="B62" s="28">
        <v>8330</v>
      </c>
      <c r="C62" s="23" t="s">
        <v>113</v>
      </c>
      <c r="D62" s="24" t="s">
        <v>113</v>
      </c>
      <c r="E62" s="67">
        <v>126515001</v>
      </c>
      <c r="F62" s="30">
        <v>2680</v>
      </c>
      <c r="G62" s="25">
        <v>268</v>
      </c>
      <c r="H62" s="64" t="s">
        <v>2116</v>
      </c>
      <c r="I62" s="23" t="s">
        <v>1733</v>
      </c>
      <c r="J62" s="23" t="s">
        <v>161</v>
      </c>
      <c r="K62" s="26">
        <v>2014</v>
      </c>
      <c r="L62" s="23" t="s">
        <v>111</v>
      </c>
      <c r="M62" s="34" t="s">
        <v>1747</v>
      </c>
      <c r="N62" s="27" t="str">
        <f>"09-12"</f>
        <v>09-12</v>
      </c>
      <c r="O62" s="27">
        <v>1</v>
      </c>
      <c r="P62" s="27">
        <v>0</v>
      </c>
      <c r="Q62" s="23" t="s">
        <v>114</v>
      </c>
      <c r="R62" s="23" t="s">
        <v>113</v>
      </c>
      <c r="S62" s="27" t="s">
        <v>115</v>
      </c>
      <c r="T62" s="27" t="s">
        <v>113</v>
      </c>
      <c r="U62" s="23" t="s">
        <v>113</v>
      </c>
      <c r="V62" s="23" t="s">
        <v>113</v>
      </c>
      <c r="W62" s="27" t="s">
        <v>113</v>
      </c>
      <c r="X62" s="27"/>
      <c r="Y62" s="27" t="s">
        <v>113</v>
      </c>
      <c r="Z62" s="31">
        <v>4</v>
      </c>
      <c r="AA62" s="31" t="s">
        <v>113</v>
      </c>
      <c r="AB62" s="42" t="s">
        <v>476</v>
      </c>
      <c r="AC62" s="23" t="s">
        <v>119</v>
      </c>
      <c r="AD62" s="23" t="s">
        <v>120</v>
      </c>
      <c r="AE62" s="28">
        <v>19131</v>
      </c>
      <c r="AF62" s="23" t="s">
        <v>2134</v>
      </c>
      <c r="AG62" s="23" t="s">
        <v>2135</v>
      </c>
      <c r="AH62" s="23" t="s">
        <v>1977</v>
      </c>
      <c r="AI62" s="16" t="s">
        <v>570</v>
      </c>
      <c r="AJ62" s="23" t="s">
        <v>1739</v>
      </c>
      <c r="AK62" s="23" t="s">
        <v>1740</v>
      </c>
      <c r="AL62" s="25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1</v>
      </c>
      <c r="AW62" s="27">
        <v>1</v>
      </c>
      <c r="AX62" s="27">
        <v>0</v>
      </c>
      <c r="AY62" s="27">
        <v>0</v>
      </c>
    </row>
    <row r="63" spans="1:51" s="22" customFormat="1" ht="15" customHeight="1">
      <c r="A63" s="18"/>
      <c r="B63" s="61">
        <v>3657</v>
      </c>
      <c r="C63" s="23" t="s">
        <v>113</v>
      </c>
      <c r="D63" s="24">
        <v>421899003657</v>
      </c>
      <c r="E63" s="24">
        <v>126515001</v>
      </c>
      <c r="F63" s="30">
        <v>2690</v>
      </c>
      <c r="G63" s="25">
        <v>269</v>
      </c>
      <c r="H63" s="23" t="s">
        <v>445</v>
      </c>
      <c r="I63" s="23" t="s">
        <v>446</v>
      </c>
      <c r="J63" s="23" t="s">
        <v>110</v>
      </c>
      <c r="K63" s="26">
        <v>1917</v>
      </c>
      <c r="L63" s="23" t="s">
        <v>167</v>
      </c>
      <c r="M63" s="27" t="s">
        <v>168</v>
      </c>
      <c r="N63" s="27" t="s">
        <v>113</v>
      </c>
      <c r="O63" s="27">
        <v>0</v>
      </c>
      <c r="P63" s="27">
        <v>0</v>
      </c>
      <c r="Q63" s="23" t="s">
        <v>114</v>
      </c>
      <c r="R63" s="23" t="s">
        <v>113</v>
      </c>
      <c r="S63" s="27" t="s">
        <v>115</v>
      </c>
      <c r="T63" s="27" t="s">
        <v>113</v>
      </c>
      <c r="U63" s="23" t="s">
        <v>113</v>
      </c>
      <c r="V63" s="23" t="s">
        <v>113</v>
      </c>
      <c r="W63" s="27" t="s">
        <v>113</v>
      </c>
      <c r="X63" s="27">
        <f t="shared" ref="X63:X94" si="2">IF(Y63="N/A",0,1)</f>
        <v>1</v>
      </c>
      <c r="Y63" s="23" t="s">
        <v>143</v>
      </c>
      <c r="Z63" s="31" t="s">
        <v>1725</v>
      </c>
      <c r="AA63" s="31" t="s">
        <v>113</v>
      </c>
      <c r="AB63" s="23" t="s">
        <v>447</v>
      </c>
      <c r="AC63" s="23" t="s">
        <v>119</v>
      </c>
      <c r="AD63" s="23" t="s">
        <v>120</v>
      </c>
      <c r="AE63" s="28" t="s">
        <v>286</v>
      </c>
      <c r="AF63" s="23" t="s">
        <v>448</v>
      </c>
      <c r="AG63" s="23" t="s">
        <v>449</v>
      </c>
      <c r="AH63" s="23" t="s">
        <v>1870</v>
      </c>
      <c r="AI63" s="23" t="s">
        <v>124</v>
      </c>
      <c r="AJ63" s="23"/>
      <c r="AK63" s="23" t="s">
        <v>1735</v>
      </c>
      <c r="AL63" s="25">
        <v>1</v>
      </c>
      <c r="AM63" s="27">
        <v>1</v>
      </c>
      <c r="AN63" s="27">
        <v>1</v>
      </c>
      <c r="AO63" s="27">
        <v>1</v>
      </c>
      <c r="AP63" s="27">
        <v>1</v>
      </c>
      <c r="AQ63" s="27">
        <v>1</v>
      </c>
      <c r="AR63" s="27">
        <v>1</v>
      </c>
      <c r="AS63" s="27">
        <v>1</v>
      </c>
      <c r="AT63" s="27">
        <v>1</v>
      </c>
      <c r="AU63" s="27">
        <v>1</v>
      </c>
      <c r="AV63" s="27">
        <v>0</v>
      </c>
      <c r="AW63" s="27">
        <v>0</v>
      </c>
      <c r="AX63" s="27">
        <v>0</v>
      </c>
      <c r="AY63" s="27">
        <v>0</v>
      </c>
    </row>
    <row r="64" spans="1:51" s="22" customFormat="1" ht="15" customHeight="1">
      <c r="A64" s="18"/>
      <c r="B64" s="61">
        <v>8294</v>
      </c>
      <c r="C64" s="23" t="s">
        <v>113</v>
      </c>
      <c r="D64" s="24">
        <v>421899099994</v>
      </c>
      <c r="E64" s="24">
        <v>126515001</v>
      </c>
      <c r="F64" s="30">
        <v>2720</v>
      </c>
      <c r="G64" s="25">
        <v>272</v>
      </c>
      <c r="H64" s="23" t="s">
        <v>450</v>
      </c>
      <c r="I64" s="23" t="s">
        <v>451</v>
      </c>
      <c r="J64" s="23" t="s">
        <v>110</v>
      </c>
      <c r="K64" s="26">
        <v>1903</v>
      </c>
      <c r="L64" s="23" t="s">
        <v>167</v>
      </c>
      <c r="M64" s="27" t="s">
        <v>168</v>
      </c>
      <c r="N64" s="27" t="s">
        <v>113</v>
      </c>
      <c r="O64" s="27">
        <v>0</v>
      </c>
      <c r="P64" s="27">
        <v>0</v>
      </c>
      <c r="Q64" s="23" t="s">
        <v>114</v>
      </c>
      <c r="R64" s="23" t="s">
        <v>113</v>
      </c>
      <c r="S64" s="27" t="s">
        <v>115</v>
      </c>
      <c r="T64" s="27" t="s">
        <v>113</v>
      </c>
      <c r="U64" s="23" t="s">
        <v>113</v>
      </c>
      <c r="V64" s="23" t="s">
        <v>113</v>
      </c>
      <c r="W64" s="27" t="s">
        <v>113</v>
      </c>
      <c r="X64" s="27">
        <f t="shared" si="2"/>
        <v>1</v>
      </c>
      <c r="Y64" s="23" t="s">
        <v>136</v>
      </c>
      <c r="Z64" s="31" t="s">
        <v>1725</v>
      </c>
      <c r="AA64" s="31" t="s">
        <v>113</v>
      </c>
      <c r="AB64" s="23" t="s">
        <v>452</v>
      </c>
      <c r="AC64" s="23" t="s">
        <v>119</v>
      </c>
      <c r="AD64" s="23" t="s">
        <v>120</v>
      </c>
      <c r="AE64" s="28" t="s">
        <v>299</v>
      </c>
      <c r="AF64" s="23" t="s">
        <v>453</v>
      </c>
      <c r="AG64" s="23" t="s">
        <v>454</v>
      </c>
      <c r="AH64" s="23" t="s">
        <v>1911</v>
      </c>
      <c r="AI64" s="23" t="s">
        <v>124</v>
      </c>
      <c r="AJ64" s="23"/>
      <c r="AK64" s="23" t="s">
        <v>1735</v>
      </c>
      <c r="AL64" s="25">
        <v>1</v>
      </c>
      <c r="AM64" s="27">
        <v>1</v>
      </c>
      <c r="AN64" s="27">
        <v>1</v>
      </c>
      <c r="AO64" s="27">
        <v>1</v>
      </c>
      <c r="AP64" s="27">
        <v>1</v>
      </c>
      <c r="AQ64" s="27">
        <v>1</v>
      </c>
      <c r="AR64" s="27">
        <v>1</v>
      </c>
      <c r="AS64" s="27">
        <v>1</v>
      </c>
      <c r="AT64" s="27">
        <v>1</v>
      </c>
      <c r="AU64" s="27">
        <v>1</v>
      </c>
      <c r="AV64" s="27">
        <v>0</v>
      </c>
      <c r="AW64" s="27">
        <v>0</v>
      </c>
      <c r="AX64" s="27">
        <v>0</v>
      </c>
      <c r="AY64" s="27">
        <v>0</v>
      </c>
    </row>
    <row r="65" spans="1:51" s="22" customFormat="1" ht="15" customHeight="1">
      <c r="A65" s="18"/>
      <c r="B65" s="61">
        <v>3857</v>
      </c>
      <c r="C65" s="23">
        <v>393420</v>
      </c>
      <c r="D65" s="24">
        <v>421899003857</v>
      </c>
      <c r="E65" s="24">
        <v>126515001</v>
      </c>
      <c r="F65" s="30">
        <v>4020</v>
      </c>
      <c r="G65" s="25">
        <v>402</v>
      </c>
      <c r="H65" s="23" t="s">
        <v>455</v>
      </c>
      <c r="I65" s="23" t="s">
        <v>456</v>
      </c>
      <c r="J65" s="23" t="s">
        <v>110</v>
      </c>
      <c r="K65" s="26">
        <v>1926</v>
      </c>
      <c r="L65" s="23" t="s">
        <v>111</v>
      </c>
      <c r="M65" s="27" t="s">
        <v>112</v>
      </c>
      <c r="N65" s="27" t="s">
        <v>113</v>
      </c>
      <c r="O65" s="27">
        <v>0</v>
      </c>
      <c r="P65" s="27">
        <v>0</v>
      </c>
      <c r="Q65" s="23" t="s">
        <v>114</v>
      </c>
      <c r="R65" s="23" t="s">
        <v>113</v>
      </c>
      <c r="S65" s="27" t="s">
        <v>115</v>
      </c>
      <c r="T65" s="27" t="s">
        <v>113</v>
      </c>
      <c r="U65" s="23" t="s">
        <v>113</v>
      </c>
      <c r="V65" s="23" t="s">
        <v>113</v>
      </c>
      <c r="W65" s="27" t="s">
        <v>116</v>
      </c>
      <c r="X65" s="27">
        <f t="shared" si="2"/>
        <v>1</v>
      </c>
      <c r="Y65" s="23" t="s">
        <v>117</v>
      </c>
      <c r="Z65" s="31" t="s">
        <v>1724</v>
      </c>
      <c r="AA65" s="31" t="s">
        <v>113</v>
      </c>
      <c r="AB65" s="23" t="s">
        <v>457</v>
      </c>
      <c r="AC65" s="23" t="s">
        <v>119</v>
      </c>
      <c r="AD65" s="23" t="s">
        <v>120</v>
      </c>
      <c r="AE65" s="28" t="s">
        <v>275</v>
      </c>
      <c r="AF65" s="23" t="s">
        <v>458</v>
      </c>
      <c r="AG65" s="23" t="s">
        <v>459</v>
      </c>
      <c r="AH65" s="23" t="s">
        <v>1847</v>
      </c>
      <c r="AI65" s="23" t="s">
        <v>132</v>
      </c>
      <c r="AJ65" s="23"/>
      <c r="AK65" s="23" t="s">
        <v>1736</v>
      </c>
      <c r="AL65" s="25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  <c r="AW65" s="27">
        <v>1</v>
      </c>
      <c r="AX65" s="27">
        <v>1</v>
      </c>
      <c r="AY65" s="27">
        <v>1</v>
      </c>
    </row>
    <row r="66" spans="1:51" s="22" customFormat="1" ht="15" customHeight="1">
      <c r="A66" s="18"/>
      <c r="B66" s="61">
        <v>7023</v>
      </c>
      <c r="C66" s="23">
        <v>393342</v>
      </c>
      <c r="D66" s="24">
        <v>421899007023</v>
      </c>
      <c r="E66" s="24">
        <v>126515001</v>
      </c>
      <c r="F66" s="30">
        <v>4030</v>
      </c>
      <c r="G66" s="25">
        <v>403</v>
      </c>
      <c r="H66" s="23" t="s">
        <v>460</v>
      </c>
      <c r="I66" s="23" t="s">
        <v>461</v>
      </c>
      <c r="J66" s="23" t="s">
        <v>161</v>
      </c>
      <c r="K66" s="26">
        <v>1949</v>
      </c>
      <c r="L66" s="23" t="s">
        <v>111</v>
      </c>
      <c r="M66" s="27" t="s">
        <v>112</v>
      </c>
      <c r="N66" s="27" t="s">
        <v>113</v>
      </c>
      <c r="O66" s="27">
        <v>0</v>
      </c>
      <c r="P66" s="27">
        <v>0</v>
      </c>
      <c r="Q66" s="23" t="s">
        <v>114</v>
      </c>
      <c r="R66" s="23" t="s">
        <v>113</v>
      </c>
      <c r="S66" s="27" t="s">
        <v>115</v>
      </c>
      <c r="T66" s="27" t="s">
        <v>113</v>
      </c>
      <c r="U66" s="23" t="s">
        <v>113</v>
      </c>
      <c r="V66" s="23" t="s">
        <v>113</v>
      </c>
      <c r="W66" s="27" t="s">
        <v>116</v>
      </c>
      <c r="X66" s="27">
        <f t="shared" si="2"/>
        <v>1</v>
      </c>
      <c r="Y66" s="23" t="s">
        <v>306</v>
      </c>
      <c r="Z66" s="31" t="s">
        <v>1726</v>
      </c>
      <c r="AA66" s="31" t="s">
        <v>113</v>
      </c>
      <c r="AB66" s="23" t="s">
        <v>462</v>
      </c>
      <c r="AC66" s="23" t="s">
        <v>119</v>
      </c>
      <c r="AD66" s="23" t="s">
        <v>120</v>
      </c>
      <c r="AE66" s="28" t="s">
        <v>366</v>
      </c>
      <c r="AF66" s="23" t="s">
        <v>463</v>
      </c>
      <c r="AG66" s="23" t="s">
        <v>464</v>
      </c>
      <c r="AH66" s="23" t="s">
        <v>1912</v>
      </c>
      <c r="AI66" s="23" t="s">
        <v>465</v>
      </c>
      <c r="AJ66" s="23"/>
      <c r="AK66" s="23" t="s">
        <v>1737</v>
      </c>
      <c r="AL66" s="25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1</v>
      </c>
      <c r="AW66" s="27">
        <v>1</v>
      </c>
      <c r="AX66" s="27">
        <v>1</v>
      </c>
      <c r="AY66" s="27">
        <v>1</v>
      </c>
    </row>
    <row r="67" spans="1:51" s="22" customFormat="1" ht="15" customHeight="1">
      <c r="A67" s="18"/>
      <c r="B67" s="61">
        <v>3841</v>
      </c>
      <c r="C67" s="23">
        <v>393395</v>
      </c>
      <c r="D67" s="24">
        <v>421899003841</v>
      </c>
      <c r="E67" s="24">
        <v>126515001</v>
      </c>
      <c r="F67" s="30">
        <v>4060</v>
      </c>
      <c r="G67" s="25">
        <v>406</v>
      </c>
      <c r="H67" s="23" t="s">
        <v>466</v>
      </c>
      <c r="I67" s="23" t="s">
        <v>467</v>
      </c>
      <c r="J67" s="23" t="s">
        <v>135</v>
      </c>
      <c r="K67" s="26">
        <v>1938</v>
      </c>
      <c r="L67" s="23" t="s">
        <v>111</v>
      </c>
      <c r="M67" s="27" t="s">
        <v>112</v>
      </c>
      <c r="N67" s="27" t="s">
        <v>113</v>
      </c>
      <c r="O67" s="27">
        <v>0</v>
      </c>
      <c r="P67" s="27">
        <v>0</v>
      </c>
      <c r="Q67" s="23" t="s">
        <v>114</v>
      </c>
      <c r="R67" s="23" t="s">
        <v>113</v>
      </c>
      <c r="S67" s="27" t="s">
        <v>115</v>
      </c>
      <c r="T67" s="27" t="s">
        <v>113</v>
      </c>
      <c r="U67" s="23" t="s">
        <v>113</v>
      </c>
      <c r="V67" s="23" t="s">
        <v>113</v>
      </c>
      <c r="W67" s="27" t="s">
        <v>468</v>
      </c>
      <c r="X67" s="27">
        <f t="shared" si="2"/>
        <v>1</v>
      </c>
      <c r="Y67" s="23" t="s">
        <v>143</v>
      </c>
      <c r="Z67" s="31" t="s">
        <v>1726</v>
      </c>
      <c r="AA67" s="31" t="s">
        <v>113</v>
      </c>
      <c r="AB67" s="23" t="s">
        <v>469</v>
      </c>
      <c r="AC67" s="23" t="s">
        <v>119</v>
      </c>
      <c r="AD67" s="23" t="s">
        <v>120</v>
      </c>
      <c r="AE67" s="28" t="s">
        <v>470</v>
      </c>
      <c r="AF67" s="23" t="s">
        <v>471</v>
      </c>
      <c r="AG67" s="23" t="s">
        <v>472</v>
      </c>
      <c r="AH67" s="23" t="s">
        <v>1913</v>
      </c>
      <c r="AI67" s="23" t="s">
        <v>465</v>
      </c>
      <c r="AJ67" s="23"/>
      <c r="AK67" s="23" t="s">
        <v>1737</v>
      </c>
      <c r="AL67" s="25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1</v>
      </c>
      <c r="AW67" s="27">
        <v>1</v>
      </c>
      <c r="AX67" s="27">
        <v>1</v>
      </c>
      <c r="AY67" s="27">
        <v>1</v>
      </c>
    </row>
    <row r="68" spans="1:51" s="22" customFormat="1" ht="15" customHeight="1">
      <c r="A68" s="18"/>
      <c r="B68" s="61">
        <v>7238</v>
      </c>
      <c r="C68" s="23" t="s">
        <v>113</v>
      </c>
      <c r="D68" s="24">
        <v>421899003814</v>
      </c>
      <c r="E68" s="24">
        <v>126515001</v>
      </c>
      <c r="F68" s="30">
        <v>4100</v>
      </c>
      <c r="G68" s="25">
        <v>410</v>
      </c>
      <c r="H68" s="23" t="s">
        <v>473</v>
      </c>
      <c r="I68" s="23" t="s">
        <v>474</v>
      </c>
      <c r="J68" s="23" t="s">
        <v>110</v>
      </c>
      <c r="K68" s="26">
        <v>1933</v>
      </c>
      <c r="L68" s="23" t="s">
        <v>154</v>
      </c>
      <c r="M68" s="27" t="s">
        <v>475</v>
      </c>
      <c r="N68" s="27" t="s">
        <v>113</v>
      </c>
      <c r="O68" s="27">
        <v>0</v>
      </c>
      <c r="P68" s="27">
        <v>0</v>
      </c>
      <c r="Q68" s="23" t="s">
        <v>114</v>
      </c>
      <c r="R68" s="23" t="s">
        <v>113</v>
      </c>
      <c r="S68" s="27" t="s">
        <v>115</v>
      </c>
      <c r="T68" s="27" t="s">
        <v>113</v>
      </c>
      <c r="U68" s="23" t="s">
        <v>113</v>
      </c>
      <c r="V68" s="23" t="s">
        <v>113</v>
      </c>
      <c r="W68" s="27" t="s">
        <v>113</v>
      </c>
      <c r="X68" s="27">
        <f t="shared" si="2"/>
        <v>1</v>
      </c>
      <c r="Y68" s="23" t="s">
        <v>143</v>
      </c>
      <c r="Z68" s="31" t="s">
        <v>1724</v>
      </c>
      <c r="AA68" s="31" t="s">
        <v>113</v>
      </c>
      <c r="AB68" s="23" t="s">
        <v>476</v>
      </c>
      <c r="AC68" s="23" t="s">
        <v>119</v>
      </c>
      <c r="AD68" s="23" t="s">
        <v>120</v>
      </c>
      <c r="AE68" s="28" t="s">
        <v>275</v>
      </c>
      <c r="AF68" s="23" t="s">
        <v>477</v>
      </c>
      <c r="AG68" s="23" t="s">
        <v>478</v>
      </c>
      <c r="AH68" s="23" t="s">
        <v>1771</v>
      </c>
      <c r="AI68" s="23" t="s">
        <v>132</v>
      </c>
      <c r="AJ68" s="23"/>
      <c r="AK68" s="23" t="s">
        <v>1736</v>
      </c>
      <c r="AL68" s="25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1</v>
      </c>
      <c r="AU68" s="27">
        <v>1</v>
      </c>
      <c r="AV68" s="27">
        <v>0</v>
      </c>
      <c r="AW68" s="27">
        <v>0</v>
      </c>
      <c r="AX68" s="27">
        <v>0</v>
      </c>
      <c r="AY68" s="27">
        <v>0</v>
      </c>
    </row>
    <row r="69" spans="1:51" s="22" customFormat="1" ht="15" customHeight="1">
      <c r="A69" s="18"/>
      <c r="B69" s="61">
        <v>7255</v>
      </c>
      <c r="C69" s="23">
        <v>393531</v>
      </c>
      <c r="D69" s="24">
        <v>421899003839</v>
      </c>
      <c r="E69" s="24">
        <v>126515001</v>
      </c>
      <c r="F69" s="30">
        <v>4140</v>
      </c>
      <c r="G69" s="25">
        <v>414</v>
      </c>
      <c r="H69" s="23" t="s">
        <v>479</v>
      </c>
      <c r="I69" s="23" t="s">
        <v>480</v>
      </c>
      <c r="J69" s="23" t="s">
        <v>110</v>
      </c>
      <c r="K69" s="26">
        <v>1964</v>
      </c>
      <c r="L69" s="23" t="s">
        <v>111</v>
      </c>
      <c r="M69" s="27" t="s">
        <v>112</v>
      </c>
      <c r="N69" s="27" t="s">
        <v>113</v>
      </c>
      <c r="O69" s="27">
        <v>0</v>
      </c>
      <c r="P69" s="27">
        <v>0</v>
      </c>
      <c r="Q69" s="23" t="s">
        <v>114</v>
      </c>
      <c r="R69" s="23" t="s">
        <v>113</v>
      </c>
      <c r="S69" s="27" t="s">
        <v>115</v>
      </c>
      <c r="T69" s="27" t="s">
        <v>113</v>
      </c>
      <c r="U69" s="23" t="s">
        <v>127</v>
      </c>
      <c r="V69" s="23" t="s">
        <v>1978</v>
      </c>
      <c r="W69" s="27" t="s">
        <v>116</v>
      </c>
      <c r="X69" s="27">
        <f t="shared" si="2"/>
        <v>1</v>
      </c>
      <c r="Y69" s="23" t="s">
        <v>117</v>
      </c>
      <c r="Z69" s="31" t="s">
        <v>1726</v>
      </c>
      <c r="AA69" s="31" t="s">
        <v>113</v>
      </c>
      <c r="AB69" s="23" t="s">
        <v>481</v>
      </c>
      <c r="AC69" s="23" t="s">
        <v>119</v>
      </c>
      <c r="AD69" s="23" t="s">
        <v>120</v>
      </c>
      <c r="AE69" s="28">
        <v>19121</v>
      </c>
      <c r="AF69" s="23" t="s">
        <v>482</v>
      </c>
      <c r="AG69" s="23" t="s">
        <v>483</v>
      </c>
      <c r="AH69" s="23" t="s">
        <v>1914</v>
      </c>
      <c r="AI69" s="23" t="s">
        <v>465</v>
      </c>
      <c r="AJ69" s="23"/>
      <c r="AK69" s="23" t="s">
        <v>1737</v>
      </c>
      <c r="AL69" s="25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1</v>
      </c>
      <c r="AW69" s="27">
        <v>1</v>
      </c>
      <c r="AX69" s="27">
        <v>1</v>
      </c>
      <c r="AY69" s="27">
        <v>1</v>
      </c>
    </row>
    <row r="70" spans="1:51" s="22" customFormat="1" ht="15" customHeight="1">
      <c r="A70" s="18"/>
      <c r="B70" s="61">
        <v>3662</v>
      </c>
      <c r="C70" s="23" t="s">
        <v>113</v>
      </c>
      <c r="D70" s="24">
        <v>421899003662</v>
      </c>
      <c r="E70" s="24">
        <v>126515001</v>
      </c>
      <c r="F70" s="30">
        <v>4220</v>
      </c>
      <c r="G70" s="25">
        <v>422</v>
      </c>
      <c r="H70" s="23" t="s">
        <v>484</v>
      </c>
      <c r="I70" s="23" t="s">
        <v>1759</v>
      </c>
      <c r="J70" s="23" t="s">
        <v>110</v>
      </c>
      <c r="K70" s="26">
        <v>1966</v>
      </c>
      <c r="L70" s="23" t="s">
        <v>167</v>
      </c>
      <c r="M70" s="27" t="s">
        <v>168</v>
      </c>
      <c r="N70" s="27" t="s">
        <v>113</v>
      </c>
      <c r="O70" s="27">
        <v>0</v>
      </c>
      <c r="P70" s="27">
        <v>0</v>
      </c>
      <c r="Q70" s="23" t="s">
        <v>114</v>
      </c>
      <c r="R70" s="23" t="s">
        <v>113</v>
      </c>
      <c r="S70" s="27" t="s">
        <v>115</v>
      </c>
      <c r="T70" s="27" t="s">
        <v>113</v>
      </c>
      <c r="U70" t="s">
        <v>1980</v>
      </c>
      <c r="V70" s="23" t="s">
        <v>1978</v>
      </c>
      <c r="W70" s="27" t="s">
        <v>113</v>
      </c>
      <c r="X70" s="27">
        <f t="shared" si="2"/>
        <v>1</v>
      </c>
      <c r="Y70" s="23" t="s">
        <v>143</v>
      </c>
      <c r="Z70" s="31" t="s">
        <v>1726</v>
      </c>
      <c r="AA70" s="31" t="s">
        <v>113</v>
      </c>
      <c r="AB70" s="23" t="s">
        <v>485</v>
      </c>
      <c r="AC70" s="23" t="s">
        <v>119</v>
      </c>
      <c r="AD70" s="23" t="s">
        <v>120</v>
      </c>
      <c r="AE70" s="28" t="s">
        <v>366</v>
      </c>
      <c r="AF70" s="23" t="s">
        <v>486</v>
      </c>
      <c r="AG70" s="23" t="s">
        <v>487</v>
      </c>
      <c r="AH70" s="23" t="s">
        <v>1773</v>
      </c>
      <c r="AI70" s="23" t="s">
        <v>465</v>
      </c>
      <c r="AJ70" s="23"/>
      <c r="AK70" s="23" t="s">
        <v>1737</v>
      </c>
      <c r="AL70" s="25">
        <v>1</v>
      </c>
      <c r="AM70" s="27">
        <v>1</v>
      </c>
      <c r="AN70" s="27">
        <v>1</v>
      </c>
      <c r="AO70" s="27">
        <v>1</v>
      </c>
      <c r="AP70" s="27">
        <v>1</v>
      </c>
      <c r="AQ70" s="27">
        <v>1</v>
      </c>
      <c r="AR70" s="27">
        <v>1</v>
      </c>
      <c r="AS70" s="27">
        <v>1</v>
      </c>
      <c r="AT70" s="27">
        <v>1</v>
      </c>
      <c r="AU70" s="27">
        <v>1</v>
      </c>
      <c r="AV70" s="27">
        <v>0</v>
      </c>
      <c r="AW70" s="27">
        <v>0</v>
      </c>
      <c r="AX70" s="27">
        <v>0</v>
      </c>
      <c r="AY70" s="27">
        <v>0</v>
      </c>
    </row>
    <row r="71" spans="1:51" s="22" customFormat="1" ht="15" customHeight="1">
      <c r="A71" s="18"/>
      <c r="B71" s="61">
        <v>3664</v>
      </c>
      <c r="C71" s="23" t="s">
        <v>113</v>
      </c>
      <c r="D71" s="24">
        <v>421899003664</v>
      </c>
      <c r="E71" s="24">
        <v>126515001</v>
      </c>
      <c r="F71" s="30">
        <v>4240</v>
      </c>
      <c r="G71" s="25">
        <v>424</v>
      </c>
      <c r="H71" s="23" t="s">
        <v>488</v>
      </c>
      <c r="I71" s="23" t="s">
        <v>489</v>
      </c>
      <c r="J71" s="23" t="s">
        <v>110</v>
      </c>
      <c r="K71" s="26">
        <v>1924</v>
      </c>
      <c r="L71" s="23" t="s">
        <v>179</v>
      </c>
      <c r="M71" s="27" t="s">
        <v>226</v>
      </c>
      <c r="N71" s="27" t="s">
        <v>113</v>
      </c>
      <c r="O71" s="27">
        <v>0</v>
      </c>
      <c r="P71" s="27">
        <v>0</v>
      </c>
      <c r="Q71" s="23" t="s">
        <v>114</v>
      </c>
      <c r="R71" s="23" t="s">
        <v>113</v>
      </c>
      <c r="S71" s="27" t="s">
        <v>115</v>
      </c>
      <c r="T71" s="27" t="s">
        <v>113</v>
      </c>
      <c r="U71" s="23" t="s">
        <v>113</v>
      </c>
      <c r="V71" s="23" t="s">
        <v>113</v>
      </c>
      <c r="W71" s="27" t="s">
        <v>113</v>
      </c>
      <c r="X71" s="27">
        <f t="shared" si="2"/>
        <v>1</v>
      </c>
      <c r="Y71" s="23" t="s">
        <v>136</v>
      </c>
      <c r="Z71" s="31" t="s">
        <v>1724</v>
      </c>
      <c r="AA71" s="31" t="s">
        <v>113</v>
      </c>
      <c r="AB71" s="23" t="s">
        <v>490</v>
      </c>
      <c r="AC71" s="23" t="s">
        <v>119</v>
      </c>
      <c r="AD71" s="23" t="s">
        <v>120</v>
      </c>
      <c r="AE71" s="28" t="s">
        <v>491</v>
      </c>
      <c r="AF71" s="23" t="s">
        <v>492</v>
      </c>
      <c r="AG71" s="23" t="s">
        <v>493</v>
      </c>
      <c r="AH71" s="23" t="s">
        <v>1778</v>
      </c>
      <c r="AI71" s="23" t="s">
        <v>132</v>
      </c>
      <c r="AJ71" s="23"/>
      <c r="AK71" s="23" t="s">
        <v>1736</v>
      </c>
      <c r="AL71" s="25">
        <v>0</v>
      </c>
      <c r="AM71" s="27">
        <v>1</v>
      </c>
      <c r="AN71" s="27">
        <v>1</v>
      </c>
      <c r="AO71" s="27">
        <v>1</v>
      </c>
      <c r="AP71" s="27">
        <v>1</v>
      </c>
      <c r="AQ71" s="27">
        <v>1</v>
      </c>
      <c r="AR71" s="27">
        <v>1</v>
      </c>
      <c r="AS71" s="27">
        <v>1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</row>
    <row r="72" spans="1:51" s="22" customFormat="1" ht="15" customHeight="1">
      <c r="A72" s="18"/>
      <c r="B72" s="61">
        <v>3786</v>
      </c>
      <c r="C72" s="23" t="s">
        <v>113</v>
      </c>
      <c r="D72" s="24">
        <v>421899003786</v>
      </c>
      <c r="E72" s="24">
        <v>126515001</v>
      </c>
      <c r="F72" s="30">
        <v>4270</v>
      </c>
      <c r="G72" s="25">
        <v>427</v>
      </c>
      <c r="H72" s="23" t="s">
        <v>494</v>
      </c>
      <c r="I72" s="23" t="s">
        <v>495</v>
      </c>
      <c r="J72" s="23" t="s">
        <v>110</v>
      </c>
      <c r="K72" s="26">
        <v>1954</v>
      </c>
      <c r="L72" s="23" t="s">
        <v>167</v>
      </c>
      <c r="M72" s="27" t="s">
        <v>168</v>
      </c>
      <c r="N72" s="27" t="s">
        <v>113</v>
      </c>
      <c r="O72" s="27">
        <v>0</v>
      </c>
      <c r="P72" s="27">
        <v>0</v>
      </c>
      <c r="Q72" s="23" t="s">
        <v>114</v>
      </c>
      <c r="R72" s="23" t="s">
        <v>113</v>
      </c>
      <c r="S72" s="27" t="s">
        <v>115</v>
      </c>
      <c r="T72" s="27" t="s">
        <v>113</v>
      </c>
      <c r="U72" s="23" t="s">
        <v>113</v>
      </c>
      <c r="V72" s="23" t="s">
        <v>113</v>
      </c>
      <c r="W72" s="27" t="s">
        <v>113</v>
      </c>
      <c r="X72" s="27">
        <f t="shared" si="2"/>
        <v>1</v>
      </c>
      <c r="Y72" s="23" t="s">
        <v>143</v>
      </c>
      <c r="Z72" s="31" t="s">
        <v>1726</v>
      </c>
      <c r="AA72" s="31" t="s">
        <v>113</v>
      </c>
      <c r="AB72" s="23" t="s">
        <v>496</v>
      </c>
      <c r="AC72" s="23" t="s">
        <v>119</v>
      </c>
      <c r="AD72" s="23" t="s">
        <v>120</v>
      </c>
      <c r="AE72" s="28" t="s">
        <v>366</v>
      </c>
      <c r="AF72" s="23" t="s">
        <v>497</v>
      </c>
      <c r="AG72" s="23" t="s">
        <v>498</v>
      </c>
      <c r="AH72" s="23" t="s">
        <v>1788</v>
      </c>
      <c r="AI72" s="23" t="s">
        <v>465</v>
      </c>
      <c r="AJ72" s="23"/>
      <c r="AK72" s="23" t="s">
        <v>1737</v>
      </c>
      <c r="AL72" s="25">
        <v>0</v>
      </c>
      <c r="AM72" s="27">
        <v>1</v>
      </c>
      <c r="AN72" s="27">
        <v>1</v>
      </c>
      <c r="AO72" s="27">
        <v>1</v>
      </c>
      <c r="AP72" s="27">
        <v>1</v>
      </c>
      <c r="AQ72" s="27">
        <v>1</v>
      </c>
      <c r="AR72" s="27">
        <v>1</v>
      </c>
      <c r="AS72" s="27">
        <v>1</v>
      </c>
      <c r="AT72" s="27">
        <v>1</v>
      </c>
      <c r="AU72" s="27">
        <v>1</v>
      </c>
      <c r="AV72" s="27">
        <v>0</v>
      </c>
      <c r="AW72" s="27">
        <v>0</v>
      </c>
      <c r="AX72" s="27">
        <v>0</v>
      </c>
      <c r="AY72" s="27">
        <v>0</v>
      </c>
    </row>
    <row r="73" spans="1:51" s="22" customFormat="1" ht="15" customHeight="1">
      <c r="A73" s="18"/>
      <c r="B73" s="61">
        <v>3668</v>
      </c>
      <c r="C73" s="23" t="s">
        <v>113</v>
      </c>
      <c r="D73" s="24">
        <v>421899003668</v>
      </c>
      <c r="E73" s="24">
        <v>126515001</v>
      </c>
      <c r="F73" s="30">
        <v>4280</v>
      </c>
      <c r="G73" s="25">
        <v>428</v>
      </c>
      <c r="H73" s="23" t="s">
        <v>499</v>
      </c>
      <c r="I73" s="23" t="s">
        <v>500</v>
      </c>
      <c r="J73" s="23" t="s">
        <v>110</v>
      </c>
      <c r="K73" s="26">
        <v>1968</v>
      </c>
      <c r="L73" s="23" t="s">
        <v>179</v>
      </c>
      <c r="M73" s="27" t="s">
        <v>226</v>
      </c>
      <c r="N73" s="27" t="s">
        <v>113</v>
      </c>
      <c r="O73" s="27">
        <v>0</v>
      </c>
      <c r="P73" s="27">
        <v>0</v>
      </c>
      <c r="Q73" s="23" t="s">
        <v>114</v>
      </c>
      <c r="R73" s="23" t="s">
        <v>113</v>
      </c>
      <c r="S73" s="27" t="s">
        <v>115</v>
      </c>
      <c r="T73" s="27" t="s">
        <v>113</v>
      </c>
      <c r="U73" s="23" t="s">
        <v>113</v>
      </c>
      <c r="V73" s="23" t="s">
        <v>113</v>
      </c>
      <c r="W73" s="27" t="s">
        <v>113</v>
      </c>
      <c r="X73" s="27">
        <f t="shared" si="2"/>
        <v>1</v>
      </c>
      <c r="Y73" s="23" t="s">
        <v>143</v>
      </c>
      <c r="Z73" s="31" t="s">
        <v>1724</v>
      </c>
      <c r="AA73" s="31" t="s">
        <v>113</v>
      </c>
      <c r="AB73" s="23" t="s">
        <v>501</v>
      </c>
      <c r="AC73" s="23" t="s">
        <v>119</v>
      </c>
      <c r="AD73" s="23" t="s">
        <v>120</v>
      </c>
      <c r="AE73" s="28" t="s">
        <v>275</v>
      </c>
      <c r="AF73" s="23" t="s">
        <v>502</v>
      </c>
      <c r="AG73" s="23" t="s">
        <v>503</v>
      </c>
      <c r="AH73" s="23" t="s">
        <v>1805</v>
      </c>
      <c r="AI73" s="23" t="s">
        <v>132</v>
      </c>
      <c r="AJ73" s="23"/>
      <c r="AK73" s="23" t="s">
        <v>1736</v>
      </c>
      <c r="AL73" s="25">
        <v>0</v>
      </c>
      <c r="AM73" s="27">
        <v>1</v>
      </c>
      <c r="AN73" s="27">
        <v>1</v>
      </c>
      <c r="AO73" s="27">
        <v>1</v>
      </c>
      <c r="AP73" s="27">
        <v>1</v>
      </c>
      <c r="AQ73" s="27">
        <v>1</v>
      </c>
      <c r="AR73" s="27">
        <v>1</v>
      </c>
      <c r="AS73" s="27">
        <v>1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</row>
    <row r="74" spans="1:51" s="22" customFormat="1" ht="15" customHeight="1">
      <c r="A74" s="18"/>
      <c r="B74" s="61">
        <v>5187</v>
      </c>
      <c r="C74" s="23" t="s">
        <v>113</v>
      </c>
      <c r="D74" s="24">
        <v>421899005187</v>
      </c>
      <c r="E74" s="24">
        <v>126515001</v>
      </c>
      <c r="F74" s="30">
        <v>4300</v>
      </c>
      <c r="G74" s="25">
        <v>430</v>
      </c>
      <c r="H74" s="23" t="s">
        <v>504</v>
      </c>
      <c r="I74" s="23" t="s">
        <v>505</v>
      </c>
      <c r="J74" s="23" t="s">
        <v>110</v>
      </c>
      <c r="K74" s="26">
        <v>1970</v>
      </c>
      <c r="L74" s="23" t="s">
        <v>167</v>
      </c>
      <c r="M74" s="27" t="s">
        <v>168</v>
      </c>
      <c r="N74" s="27" t="s">
        <v>113</v>
      </c>
      <c r="O74" s="27">
        <v>0</v>
      </c>
      <c r="P74" s="27">
        <v>0</v>
      </c>
      <c r="Q74" s="23" t="s">
        <v>114</v>
      </c>
      <c r="R74" s="23" t="s">
        <v>113</v>
      </c>
      <c r="S74" s="27" t="s">
        <v>115</v>
      </c>
      <c r="T74" s="27" t="s">
        <v>113</v>
      </c>
      <c r="U74" s="23" t="s">
        <v>113</v>
      </c>
      <c r="V74" s="23" t="s">
        <v>113</v>
      </c>
      <c r="W74" s="27" t="s">
        <v>113</v>
      </c>
      <c r="X74" s="27">
        <f t="shared" si="2"/>
        <v>1</v>
      </c>
      <c r="Y74" s="23" t="s">
        <v>143</v>
      </c>
      <c r="Z74" s="31" t="s">
        <v>1723</v>
      </c>
      <c r="AA74" s="31" t="s">
        <v>113</v>
      </c>
      <c r="AB74" s="23" t="s">
        <v>506</v>
      </c>
      <c r="AC74" s="23" t="s">
        <v>119</v>
      </c>
      <c r="AD74" s="23" t="s">
        <v>120</v>
      </c>
      <c r="AE74" s="28" t="s">
        <v>275</v>
      </c>
      <c r="AF74" s="23" t="s">
        <v>507</v>
      </c>
      <c r="AG74" s="23" t="s">
        <v>508</v>
      </c>
      <c r="AH74" s="23" t="s">
        <v>1915</v>
      </c>
      <c r="AI74" s="23" t="s">
        <v>132</v>
      </c>
      <c r="AJ74" s="23"/>
      <c r="AK74" s="23" t="s">
        <v>1736</v>
      </c>
      <c r="AL74" s="25">
        <v>1</v>
      </c>
      <c r="AM74" s="27">
        <v>1</v>
      </c>
      <c r="AN74" s="27">
        <v>1</v>
      </c>
      <c r="AO74" s="27">
        <v>1</v>
      </c>
      <c r="AP74" s="27">
        <v>1</v>
      </c>
      <c r="AQ74" s="27">
        <v>1</v>
      </c>
      <c r="AR74" s="27">
        <v>1</v>
      </c>
      <c r="AS74" s="27">
        <v>1</v>
      </c>
      <c r="AT74" s="27">
        <v>1</v>
      </c>
      <c r="AU74" s="27">
        <v>1</v>
      </c>
      <c r="AV74" s="27">
        <v>0</v>
      </c>
      <c r="AW74" s="27">
        <v>0</v>
      </c>
      <c r="AX74" s="27">
        <v>0</v>
      </c>
      <c r="AY74" s="27">
        <v>0</v>
      </c>
    </row>
    <row r="75" spans="1:51" s="22" customFormat="1" ht="15" customHeight="1">
      <c r="A75" s="18"/>
      <c r="B75" s="61">
        <v>3670</v>
      </c>
      <c r="C75" s="23" t="s">
        <v>113</v>
      </c>
      <c r="D75" s="24">
        <v>421899003670</v>
      </c>
      <c r="E75" s="24">
        <v>126515001</v>
      </c>
      <c r="F75" s="30">
        <v>4320</v>
      </c>
      <c r="G75" s="25">
        <v>432</v>
      </c>
      <c r="H75" s="23" t="s">
        <v>509</v>
      </c>
      <c r="I75" s="23" t="s">
        <v>510</v>
      </c>
      <c r="J75" s="23" t="s">
        <v>110</v>
      </c>
      <c r="K75" s="26">
        <v>1949</v>
      </c>
      <c r="L75" s="23" t="s">
        <v>167</v>
      </c>
      <c r="M75" s="27" t="s">
        <v>168</v>
      </c>
      <c r="N75" s="27" t="s">
        <v>113</v>
      </c>
      <c r="O75" s="27">
        <v>0</v>
      </c>
      <c r="P75" s="27">
        <v>0</v>
      </c>
      <c r="Q75" s="23" t="s">
        <v>114</v>
      </c>
      <c r="R75" s="23" t="s">
        <v>113</v>
      </c>
      <c r="S75" s="27" t="s">
        <v>115</v>
      </c>
      <c r="T75" s="27" t="s">
        <v>113</v>
      </c>
      <c r="U75" s="23" t="s">
        <v>113</v>
      </c>
      <c r="V75" s="23" t="s">
        <v>113</v>
      </c>
      <c r="W75" s="27" t="s">
        <v>113</v>
      </c>
      <c r="X75" s="27">
        <f t="shared" si="2"/>
        <v>1</v>
      </c>
      <c r="Y75" s="23" t="s">
        <v>136</v>
      </c>
      <c r="Z75" s="31" t="s">
        <v>1724</v>
      </c>
      <c r="AA75" s="31" t="s">
        <v>113</v>
      </c>
      <c r="AB75" s="23" t="s">
        <v>511</v>
      </c>
      <c r="AC75" s="23" t="s">
        <v>119</v>
      </c>
      <c r="AD75" s="23" t="s">
        <v>120</v>
      </c>
      <c r="AE75" s="28" t="s">
        <v>491</v>
      </c>
      <c r="AF75" s="23" t="s">
        <v>512</v>
      </c>
      <c r="AG75" s="23" t="s">
        <v>513</v>
      </c>
      <c r="AH75" s="23" t="s">
        <v>1827</v>
      </c>
      <c r="AI75" s="23" t="s">
        <v>132</v>
      </c>
      <c r="AJ75" s="23"/>
      <c r="AK75" s="23" t="s">
        <v>1736</v>
      </c>
      <c r="AL75" s="25">
        <v>0</v>
      </c>
      <c r="AM75" s="27">
        <v>1</v>
      </c>
      <c r="AN75" s="27">
        <v>1</v>
      </c>
      <c r="AO75" s="27">
        <v>1</v>
      </c>
      <c r="AP75" s="27">
        <v>1</v>
      </c>
      <c r="AQ75" s="27">
        <v>1</v>
      </c>
      <c r="AR75" s="27">
        <v>1</v>
      </c>
      <c r="AS75" s="27">
        <v>1</v>
      </c>
      <c r="AT75" s="27">
        <v>1</v>
      </c>
      <c r="AU75" s="27">
        <v>1</v>
      </c>
      <c r="AV75" s="27">
        <v>0</v>
      </c>
      <c r="AW75" s="27">
        <v>0</v>
      </c>
      <c r="AX75" s="27">
        <v>0</v>
      </c>
      <c r="AY75" s="27">
        <v>0</v>
      </c>
    </row>
    <row r="76" spans="1:51" s="22" customFormat="1" ht="15" customHeight="1">
      <c r="A76" s="18"/>
      <c r="B76" s="61">
        <v>8292</v>
      </c>
      <c r="C76" s="23" t="s">
        <v>113</v>
      </c>
      <c r="D76" s="24">
        <v>421899099996</v>
      </c>
      <c r="E76" s="24">
        <v>126515001</v>
      </c>
      <c r="F76" s="30">
        <v>4350</v>
      </c>
      <c r="G76" s="25">
        <v>435</v>
      </c>
      <c r="H76" s="23" t="s">
        <v>514</v>
      </c>
      <c r="I76" s="23" t="s">
        <v>515</v>
      </c>
      <c r="J76" s="23" t="s">
        <v>110</v>
      </c>
      <c r="K76" s="26">
        <v>2013</v>
      </c>
      <c r="L76" s="23" t="s">
        <v>167</v>
      </c>
      <c r="M76" s="27" t="s">
        <v>168</v>
      </c>
      <c r="N76" s="27" t="s">
        <v>113</v>
      </c>
      <c r="O76" s="27">
        <v>0</v>
      </c>
      <c r="P76" s="27">
        <v>0</v>
      </c>
      <c r="Q76" s="23" t="s">
        <v>114</v>
      </c>
      <c r="R76" s="23" t="s">
        <v>113</v>
      </c>
      <c r="S76" s="27" t="s">
        <v>115</v>
      </c>
      <c r="T76" s="27" t="s">
        <v>113</v>
      </c>
      <c r="U76" s="23" t="s">
        <v>113</v>
      </c>
      <c r="V76" s="23" t="s">
        <v>113</v>
      </c>
      <c r="W76" s="27" t="s">
        <v>113</v>
      </c>
      <c r="X76" s="27">
        <f t="shared" si="2"/>
        <v>1</v>
      </c>
      <c r="Y76" s="23" t="s">
        <v>136</v>
      </c>
      <c r="Z76" s="31" t="s">
        <v>1724</v>
      </c>
      <c r="AA76" s="31" t="s">
        <v>113</v>
      </c>
      <c r="AB76" s="23" t="s">
        <v>516</v>
      </c>
      <c r="AC76" s="23" t="s">
        <v>119</v>
      </c>
      <c r="AD76" s="23" t="s">
        <v>120</v>
      </c>
      <c r="AE76" s="28" t="s">
        <v>470</v>
      </c>
      <c r="AF76" s="23" t="s">
        <v>517</v>
      </c>
      <c r="AG76" s="23" t="s">
        <v>518</v>
      </c>
      <c r="AH76" s="23" t="s">
        <v>1916</v>
      </c>
      <c r="AI76" s="23" t="s">
        <v>465</v>
      </c>
      <c r="AJ76" s="23"/>
      <c r="AK76" s="23" t="s">
        <v>1737</v>
      </c>
      <c r="AL76" s="25">
        <v>0</v>
      </c>
      <c r="AM76" s="27">
        <v>1</v>
      </c>
      <c r="AN76" s="27">
        <v>1</v>
      </c>
      <c r="AO76" s="27">
        <v>1</v>
      </c>
      <c r="AP76" s="27">
        <v>1</v>
      </c>
      <c r="AQ76" s="27">
        <v>1</v>
      </c>
      <c r="AR76" s="27">
        <v>1</v>
      </c>
      <c r="AS76" s="27">
        <v>1</v>
      </c>
      <c r="AT76" s="27">
        <v>1</v>
      </c>
      <c r="AU76" s="27">
        <v>1</v>
      </c>
      <c r="AV76" s="27">
        <v>0</v>
      </c>
      <c r="AW76" s="27">
        <v>0</v>
      </c>
      <c r="AX76" s="27">
        <v>0</v>
      </c>
      <c r="AY76" s="27">
        <v>0</v>
      </c>
    </row>
    <row r="77" spans="1:51" s="22" customFormat="1" ht="15" customHeight="1">
      <c r="A77" s="18"/>
      <c r="B77" s="61">
        <v>7472</v>
      </c>
      <c r="C77" s="23" t="s">
        <v>113</v>
      </c>
      <c r="D77" s="24">
        <v>421899000237</v>
      </c>
      <c r="E77" s="24">
        <v>126515001</v>
      </c>
      <c r="F77" s="30">
        <v>4370</v>
      </c>
      <c r="G77" s="25">
        <v>437</v>
      </c>
      <c r="H77" s="23" t="s">
        <v>519</v>
      </c>
      <c r="I77" s="23" t="s">
        <v>520</v>
      </c>
      <c r="J77" s="23" t="s">
        <v>110</v>
      </c>
      <c r="K77" s="26">
        <v>1990</v>
      </c>
      <c r="L77" s="23" t="s">
        <v>179</v>
      </c>
      <c r="M77" s="27" t="s">
        <v>226</v>
      </c>
      <c r="N77" s="27" t="s">
        <v>113</v>
      </c>
      <c r="O77" s="27">
        <v>0</v>
      </c>
      <c r="P77" s="27">
        <v>0</v>
      </c>
      <c r="Q77" s="23" t="s">
        <v>114</v>
      </c>
      <c r="R77" s="23" t="s">
        <v>113</v>
      </c>
      <c r="S77" s="27" t="s">
        <v>115</v>
      </c>
      <c r="T77" s="27" t="s">
        <v>113</v>
      </c>
      <c r="U77" s="23" t="s">
        <v>113</v>
      </c>
      <c r="V77" s="23" t="s">
        <v>113</v>
      </c>
      <c r="W77" s="27" t="s">
        <v>113</v>
      </c>
      <c r="X77" s="27">
        <f t="shared" si="2"/>
        <v>1</v>
      </c>
      <c r="Y77" s="23" t="s">
        <v>136</v>
      </c>
      <c r="Z77" s="31" t="s">
        <v>1724</v>
      </c>
      <c r="AA77" s="31" t="s">
        <v>113</v>
      </c>
      <c r="AB77" s="23" t="s">
        <v>521</v>
      </c>
      <c r="AC77" s="23" t="s">
        <v>119</v>
      </c>
      <c r="AD77" s="23" t="s">
        <v>120</v>
      </c>
      <c r="AE77" s="28" t="s">
        <v>491</v>
      </c>
      <c r="AF77" s="23" t="s">
        <v>522</v>
      </c>
      <c r="AG77" s="23" t="s">
        <v>523</v>
      </c>
      <c r="AH77" s="23" t="s">
        <v>1846</v>
      </c>
      <c r="AI77" s="23" t="s">
        <v>132</v>
      </c>
      <c r="AJ77" s="23"/>
      <c r="AK77" s="23" t="s">
        <v>1736</v>
      </c>
      <c r="AL77" s="25">
        <v>0</v>
      </c>
      <c r="AM77" s="27">
        <v>1</v>
      </c>
      <c r="AN77" s="27">
        <v>1</v>
      </c>
      <c r="AO77" s="27">
        <v>1</v>
      </c>
      <c r="AP77" s="27">
        <v>1</v>
      </c>
      <c r="AQ77" s="27">
        <v>1</v>
      </c>
      <c r="AR77" s="27">
        <v>1</v>
      </c>
      <c r="AS77" s="27">
        <v>1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</row>
    <row r="78" spans="1:51" s="22" customFormat="1" ht="15" customHeight="1">
      <c r="A78" s="18"/>
      <c r="B78" s="61">
        <v>3675</v>
      </c>
      <c r="C78" s="23" t="s">
        <v>113</v>
      </c>
      <c r="D78" s="24">
        <v>421899003675</v>
      </c>
      <c r="E78" s="24">
        <v>126515001</v>
      </c>
      <c r="F78" s="30">
        <v>4380</v>
      </c>
      <c r="G78" s="25">
        <v>438</v>
      </c>
      <c r="H78" s="23" t="s">
        <v>524</v>
      </c>
      <c r="I78" s="23" t="s">
        <v>525</v>
      </c>
      <c r="J78" s="23" t="s">
        <v>110</v>
      </c>
      <c r="K78" s="26">
        <v>1908</v>
      </c>
      <c r="L78" s="23" t="s">
        <v>179</v>
      </c>
      <c r="M78" s="27" t="s">
        <v>226</v>
      </c>
      <c r="N78" s="27" t="s">
        <v>113</v>
      </c>
      <c r="O78" s="27">
        <v>0</v>
      </c>
      <c r="P78" s="27">
        <v>0</v>
      </c>
      <c r="Q78" s="23" t="s">
        <v>114</v>
      </c>
      <c r="R78" s="23" t="s">
        <v>113</v>
      </c>
      <c r="S78" s="27" t="s">
        <v>115</v>
      </c>
      <c r="T78" s="27" t="s">
        <v>113</v>
      </c>
      <c r="U78" s="23" t="s">
        <v>113</v>
      </c>
      <c r="V78" s="23" t="s">
        <v>113</v>
      </c>
      <c r="W78" s="27" t="s">
        <v>113</v>
      </c>
      <c r="X78" s="27">
        <f t="shared" si="2"/>
        <v>1</v>
      </c>
      <c r="Y78" s="23" t="s">
        <v>117</v>
      </c>
      <c r="Z78" s="31" t="s">
        <v>1727</v>
      </c>
      <c r="AA78" s="31" t="s">
        <v>113</v>
      </c>
      <c r="AB78" s="23" t="s">
        <v>526</v>
      </c>
      <c r="AC78" s="23" t="s">
        <v>119</v>
      </c>
      <c r="AD78" s="23" t="s">
        <v>120</v>
      </c>
      <c r="AE78" s="28" t="s">
        <v>470</v>
      </c>
      <c r="AF78" s="23" t="s">
        <v>527</v>
      </c>
      <c r="AG78" s="23" t="s">
        <v>528</v>
      </c>
      <c r="AH78" s="23" t="s">
        <v>1849</v>
      </c>
      <c r="AI78" s="23" t="s">
        <v>465</v>
      </c>
      <c r="AJ78" s="23"/>
      <c r="AK78" s="23" t="s">
        <v>1737</v>
      </c>
      <c r="AL78" s="25">
        <v>0</v>
      </c>
      <c r="AM78" s="27">
        <v>1</v>
      </c>
      <c r="AN78" s="27">
        <v>1</v>
      </c>
      <c r="AO78" s="27">
        <v>1</v>
      </c>
      <c r="AP78" s="27">
        <v>1</v>
      </c>
      <c r="AQ78" s="27">
        <v>1</v>
      </c>
      <c r="AR78" s="27">
        <v>1</v>
      </c>
      <c r="AS78" s="27">
        <v>1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</row>
    <row r="79" spans="1:51" s="22" customFormat="1" ht="15" customHeight="1">
      <c r="A79" s="18"/>
      <c r="B79" s="61">
        <v>5292</v>
      </c>
      <c r="C79" s="23" t="s">
        <v>113</v>
      </c>
      <c r="D79" s="24">
        <v>421899005292</v>
      </c>
      <c r="E79" s="24">
        <v>126515001</v>
      </c>
      <c r="F79" s="30">
        <v>4440</v>
      </c>
      <c r="G79" s="25">
        <v>444</v>
      </c>
      <c r="H79" s="23" t="s">
        <v>529</v>
      </c>
      <c r="I79" s="23" t="s">
        <v>530</v>
      </c>
      <c r="J79" s="23" t="s">
        <v>110</v>
      </c>
      <c r="K79" s="26">
        <v>1971</v>
      </c>
      <c r="L79" s="23" t="s">
        <v>167</v>
      </c>
      <c r="M79" s="27" t="s">
        <v>168</v>
      </c>
      <c r="N79" s="27" t="s">
        <v>113</v>
      </c>
      <c r="O79" s="27">
        <v>0</v>
      </c>
      <c r="P79" s="27">
        <v>0</v>
      </c>
      <c r="Q79" s="23" t="s">
        <v>114</v>
      </c>
      <c r="R79" s="23" t="s">
        <v>113</v>
      </c>
      <c r="S79" s="27" t="s">
        <v>115</v>
      </c>
      <c r="T79" s="27" t="s">
        <v>113</v>
      </c>
      <c r="U79" s="23" t="s">
        <v>127</v>
      </c>
      <c r="V79" s="23" t="s">
        <v>1761</v>
      </c>
      <c r="W79" s="27" t="s">
        <v>113</v>
      </c>
      <c r="X79" s="27">
        <f t="shared" si="2"/>
        <v>1</v>
      </c>
      <c r="Y79" s="23" t="s">
        <v>117</v>
      </c>
      <c r="Z79" s="31" t="s">
        <v>1726</v>
      </c>
      <c r="AA79" s="31" t="s">
        <v>113</v>
      </c>
      <c r="AB79" s="23" t="s">
        <v>531</v>
      </c>
      <c r="AC79" s="23" t="s">
        <v>119</v>
      </c>
      <c r="AD79" s="23" t="s">
        <v>120</v>
      </c>
      <c r="AE79" s="28" t="s">
        <v>470</v>
      </c>
      <c r="AF79" s="23" t="s">
        <v>532</v>
      </c>
      <c r="AG79" s="23" t="s">
        <v>533</v>
      </c>
      <c r="AH79" s="23" t="s">
        <v>1917</v>
      </c>
      <c r="AI79" s="23" t="s">
        <v>465</v>
      </c>
      <c r="AJ79" s="23"/>
      <c r="AK79" s="23" t="s">
        <v>1737</v>
      </c>
      <c r="AL79" s="25">
        <v>1</v>
      </c>
      <c r="AM79" s="27">
        <v>1</v>
      </c>
      <c r="AN79" s="27">
        <v>1</v>
      </c>
      <c r="AO79" s="27">
        <v>1</v>
      </c>
      <c r="AP79" s="27">
        <v>1</v>
      </c>
      <c r="AQ79" s="27">
        <v>1</v>
      </c>
      <c r="AR79" s="27">
        <v>1</v>
      </c>
      <c r="AS79" s="27">
        <v>1</v>
      </c>
      <c r="AT79" s="27">
        <v>1</v>
      </c>
      <c r="AU79" s="27">
        <v>1</v>
      </c>
      <c r="AV79" s="27">
        <v>0</v>
      </c>
      <c r="AW79" s="27">
        <v>0</v>
      </c>
      <c r="AX79" s="27">
        <v>0</v>
      </c>
      <c r="AY79" s="27">
        <v>0</v>
      </c>
    </row>
    <row r="80" spans="1:51" s="22" customFormat="1" ht="15" customHeight="1">
      <c r="A80" s="18"/>
      <c r="B80" s="61">
        <v>5040</v>
      </c>
      <c r="C80" s="23" t="s">
        <v>113</v>
      </c>
      <c r="D80" s="24">
        <v>421899005040</v>
      </c>
      <c r="E80" s="24">
        <v>126515001</v>
      </c>
      <c r="F80" s="30">
        <v>4460</v>
      </c>
      <c r="G80" s="25">
        <v>446</v>
      </c>
      <c r="H80" s="23" t="s">
        <v>534</v>
      </c>
      <c r="I80" s="23" t="s">
        <v>535</v>
      </c>
      <c r="J80" s="23" t="s">
        <v>110</v>
      </c>
      <c r="K80" s="26">
        <v>1968</v>
      </c>
      <c r="L80" s="23" t="s">
        <v>167</v>
      </c>
      <c r="M80" s="27" t="s">
        <v>168</v>
      </c>
      <c r="N80" s="27" t="s">
        <v>113</v>
      </c>
      <c r="O80" s="27">
        <v>0</v>
      </c>
      <c r="P80" s="27">
        <v>0</v>
      </c>
      <c r="Q80" s="23" t="s">
        <v>114</v>
      </c>
      <c r="R80" s="23" t="s">
        <v>113</v>
      </c>
      <c r="S80" s="27" t="s">
        <v>115</v>
      </c>
      <c r="T80" s="27" t="s">
        <v>113</v>
      </c>
      <c r="U80" s="23" t="s">
        <v>113</v>
      </c>
      <c r="V80" s="23" t="s">
        <v>113</v>
      </c>
      <c r="W80" s="27" t="s">
        <v>113</v>
      </c>
      <c r="X80" s="27">
        <f t="shared" si="2"/>
        <v>1</v>
      </c>
      <c r="Y80" s="23" t="s">
        <v>143</v>
      </c>
      <c r="Z80" s="31" t="s">
        <v>1726</v>
      </c>
      <c r="AA80" s="31" t="s">
        <v>113</v>
      </c>
      <c r="AB80" s="23" t="s">
        <v>536</v>
      </c>
      <c r="AC80" s="23" t="s">
        <v>119</v>
      </c>
      <c r="AD80" s="23" t="s">
        <v>120</v>
      </c>
      <c r="AE80" s="28" t="s">
        <v>366</v>
      </c>
      <c r="AF80" s="23" t="s">
        <v>537</v>
      </c>
      <c r="AG80" s="23" t="s">
        <v>538</v>
      </c>
      <c r="AH80" s="23" t="s">
        <v>1790</v>
      </c>
      <c r="AI80" s="23" t="s">
        <v>465</v>
      </c>
      <c r="AJ80" s="23"/>
      <c r="AK80" s="23" t="s">
        <v>1737</v>
      </c>
      <c r="AL80" s="25">
        <v>0</v>
      </c>
      <c r="AM80" s="27">
        <v>1</v>
      </c>
      <c r="AN80" s="27">
        <v>1</v>
      </c>
      <c r="AO80" s="27">
        <v>1</v>
      </c>
      <c r="AP80" s="27">
        <v>1</v>
      </c>
      <c r="AQ80" s="27">
        <v>1</v>
      </c>
      <c r="AR80" s="27">
        <v>1</v>
      </c>
      <c r="AS80" s="27">
        <v>1</v>
      </c>
      <c r="AT80" s="27">
        <v>1</v>
      </c>
      <c r="AU80" s="27">
        <v>1</v>
      </c>
      <c r="AV80" s="27">
        <v>0</v>
      </c>
      <c r="AW80" s="27">
        <v>0</v>
      </c>
      <c r="AX80" s="27">
        <v>0</v>
      </c>
      <c r="AY80" s="27">
        <v>0</v>
      </c>
    </row>
    <row r="81" spans="1:51" s="22" customFormat="1" ht="15" customHeight="1">
      <c r="A81" s="18"/>
      <c r="B81" s="61">
        <v>5188</v>
      </c>
      <c r="C81" s="23" t="s">
        <v>113</v>
      </c>
      <c r="D81" s="24">
        <v>421899005188</v>
      </c>
      <c r="E81" s="24">
        <v>126515001</v>
      </c>
      <c r="F81" s="30">
        <v>4470</v>
      </c>
      <c r="G81" s="25">
        <v>447</v>
      </c>
      <c r="H81" s="23" t="s">
        <v>539</v>
      </c>
      <c r="I81" s="23" t="s">
        <v>540</v>
      </c>
      <c r="J81" s="23" t="s">
        <v>110</v>
      </c>
      <c r="K81" s="26">
        <v>1970</v>
      </c>
      <c r="L81" s="23" t="s">
        <v>179</v>
      </c>
      <c r="M81" s="27" t="s">
        <v>180</v>
      </c>
      <c r="N81" s="27" t="s">
        <v>113</v>
      </c>
      <c r="O81" s="27">
        <v>0</v>
      </c>
      <c r="P81" s="27">
        <v>0</v>
      </c>
      <c r="Q81" s="23" t="s">
        <v>114</v>
      </c>
      <c r="R81" s="23" t="s">
        <v>113</v>
      </c>
      <c r="S81" s="27" t="s">
        <v>115</v>
      </c>
      <c r="T81" s="27" t="s">
        <v>113</v>
      </c>
      <c r="U81" s="23" t="s">
        <v>113</v>
      </c>
      <c r="V81" s="23" t="s">
        <v>113</v>
      </c>
      <c r="W81" s="27" t="s">
        <v>113</v>
      </c>
      <c r="X81" s="27">
        <f t="shared" si="2"/>
        <v>1</v>
      </c>
      <c r="Y81" s="23" t="s">
        <v>117</v>
      </c>
      <c r="Z81" s="31" t="s">
        <v>1726</v>
      </c>
      <c r="AA81" s="31" t="s">
        <v>113</v>
      </c>
      <c r="AB81" s="23" t="s">
        <v>541</v>
      </c>
      <c r="AC81" s="23" t="s">
        <v>119</v>
      </c>
      <c r="AD81" s="23" t="s">
        <v>120</v>
      </c>
      <c r="AE81" s="28" t="s">
        <v>470</v>
      </c>
      <c r="AF81" s="23" t="s">
        <v>542</v>
      </c>
      <c r="AG81" s="23" t="s">
        <v>543</v>
      </c>
      <c r="AH81" s="23" t="s">
        <v>1918</v>
      </c>
      <c r="AI81" s="23" t="s">
        <v>465</v>
      </c>
      <c r="AJ81" s="23"/>
      <c r="AK81" s="23" t="s">
        <v>1737</v>
      </c>
      <c r="AL81" s="25">
        <v>1</v>
      </c>
      <c r="AM81" s="27">
        <v>1</v>
      </c>
      <c r="AN81" s="27">
        <v>1</v>
      </c>
      <c r="AO81" s="27">
        <v>1</v>
      </c>
      <c r="AP81" s="27">
        <v>1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</row>
    <row r="82" spans="1:51" s="22" customFormat="1" ht="15" customHeight="1">
      <c r="A82" s="18"/>
      <c r="B82" s="61">
        <v>6960</v>
      </c>
      <c r="C82" s="23" t="s">
        <v>113</v>
      </c>
      <c r="D82" s="24">
        <v>421899006960</v>
      </c>
      <c r="E82" s="24">
        <v>126515001</v>
      </c>
      <c r="F82" s="30">
        <v>4480</v>
      </c>
      <c r="G82" s="25">
        <v>448</v>
      </c>
      <c r="H82" s="23" t="s">
        <v>544</v>
      </c>
      <c r="I82" s="23" t="s">
        <v>545</v>
      </c>
      <c r="J82" s="23" t="s">
        <v>135</v>
      </c>
      <c r="K82" s="26">
        <v>1986</v>
      </c>
      <c r="L82" s="23" t="s">
        <v>167</v>
      </c>
      <c r="M82" s="27" t="s">
        <v>168</v>
      </c>
      <c r="N82" s="27" t="s">
        <v>113</v>
      </c>
      <c r="O82" s="27">
        <v>0</v>
      </c>
      <c r="P82" s="27">
        <v>0</v>
      </c>
      <c r="Q82" s="23" t="s">
        <v>114</v>
      </c>
      <c r="R82" s="23" t="s">
        <v>113</v>
      </c>
      <c r="S82" s="27" t="s">
        <v>115</v>
      </c>
      <c r="T82" s="27" t="s">
        <v>113</v>
      </c>
      <c r="U82" s="23" t="s">
        <v>113</v>
      </c>
      <c r="V82" s="23" t="s">
        <v>113</v>
      </c>
      <c r="W82" s="27" t="s">
        <v>113</v>
      </c>
      <c r="X82" s="27">
        <f t="shared" si="2"/>
        <v>1</v>
      </c>
      <c r="Y82" s="23" t="s">
        <v>136</v>
      </c>
      <c r="Z82" s="31" t="s">
        <v>1724</v>
      </c>
      <c r="AA82" s="31" t="s">
        <v>113</v>
      </c>
      <c r="AB82" s="23" t="s">
        <v>546</v>
      </c>
      <c r="AC82" s="23" t="s">
        <v>119</v>
      </c>
      <c r="AD82" s="23" t="s">
        <v>120</v>
      </c>
      <c r="AE82" s="28" t="s">
        <v>491</v>
      </c>
      <c r="AF82" s="23" t="s">
        <v>547</v>
      </c>
      <c r="AG82" s="23" t="s">
        <v>548</v>
      </c>
      <c r="AH82" s="23" t="s">
        <v>1845</v>
      </c>
      <c r="AI82" s="23" t="s">
        <v>132</v>
      </c>
      <c r="AJ82" s="23"/>
      <c r="AK82" s="23" t="s">
        <v>1736</v>
      </c>
      <c r="AL82" s="25">
        <v>0</v>
      </c>
      <c r="AM82" s="27">
        <v>1</v>
      </c>
      <c r="AN82" s="27">
        <v>1</v>
      </c>
      <c r="AO82" s="27">
        <v>1</v>
      </c>
      <c r="AP82" s="27">
        <v>1</v>
      </c>
      <c r="AQ82" s="27">
        <v>1</v>
      </c>
      <c r="AR82" s="27">
        <v>1</v>
      </c>
      <c r="AS82" s="27">
        <v>1</v>
      </c>
      <c r="AT82" s="27">
        <v>1</v>
      </c>
      <c r="AU82" s="27">
        <v>1</v>
      </c>
      <c r="AV82" s="27">
        <v>0</v>
      </c>
      <c r="AW82" s="27">
        <v>0</v>
      </c>
      <c r="AX82" s="27">
        <v>0</v>
      </c>
      <c r="AY82" s="27">
        <v>0</v>
      </c>
    </row>
    <row r="83" spans="1:51" s="22" customFormat="1" ht="15" customHeight="1">
      <c r="A83" s="18"/>
      <c r="B83" s="61">
        <v>3625</v>
      </c>
      <c r="C83" s="23" t="s">
        <v>113</v>
      </c>
      <c r="D83" s="24">
        <v>421899003625</v>
      </c>
      <c r="E83" s="24">
        <v>126515001</v>
      </c>
      <c r="F83" s="30">
        <v>4530</v>
      </c>
      <c r="G83" s="25">
        <v>453</v>
      </c>
      <c r="H83" s="23" t="s">
        <v>549</v>
      </c>
      <c r="I83" s="23" t="s">
        <v>550</v>
      </c>
      <c r="J83" s="23" t="s">
        <v>110</v>
      </c>
      <c r="K83" s="26">
        <v>1952</v>
      </c>
      <c r="L83" s="23" t="s">
        <v>167</v>
      </c>
      <c r="M83" s="27" t="s">
        <v>168</v>
      </c>
      <c r="N83" s="27" t="s">
        <v>113</v>
      </c>
      <c r="O83" s="27">
        <v>0</v>
      </c>
      <c r="P83" s="27">
        <v>0</v>
      </c>
      <c r="Q83" s="23" t="s">
        <v>114</v>
      </c>
      <c r="R83" s="23" t="s">
        <v>113</v>
      </c>
      <c r="S83" s="27" t="s">
        <v>115</v>
      </c>
      <c r="T83" s="27" t="s">
        <v>113</v>
      </c>
      <c r="U83" s="23" t="s">
        <v>113</v>
      </c>
      <c r="V83" s="23" t="s">
        <v>113</v>
      </c>
      <c r="W83" s="27" t="s">
        <v>113</v>
      </c>
      <c r="X83" s="27">
        <f t="shared" si="2"/>
        <v>1</v>
      </c>
      <c r="Y83" s="23" t="s">
        <v>143</v>
      </c>
      <c r="Z83" s="31" t="s">
        <v>1726</v>
      </c>
      <c r="AA83" s="31" t="s">
        <v>113</v>
      </c>
      <c r="AB83" s="23" t="s">
        <v>551</v>
      </c>
      <c r="AC83" s="23" t="s">
        <v>119</v>
      </c>
      <c r="AD83" s="23" t="s">
        <v>120</v>
      </c>
      <c r="AE83" s="28" t="s">
        <v>366</v>
      </c>
      <c r="AF83" s="23" t="s">
        <v>552</v>
      </c>
      <c r="AG83" s="23" t="s">
        <v>553</v>
      </c>
      <c r="AH83" s="23" t="s">
        <v>1802</v>
      </c>
      <c r="AI83" s="23" t="s">
        <v>465</v>
      </c>
      <c r="AJ83" s="23"/>
      <c r="AK83" s="23" t="s">
        <v>1737</v>
      </c>
      <c r="AL83" s="25">
        <v>0</v>
      </c>
      <c r="AM83" s="27">
        <v>1</v>
      </c>
      <c r="AN83" s="27">
        <v>1</v>
      </c>
      <c r="AO83" s="27">
        <v>1</v>
      </c>
      <c r="AP83" s="27">
        <v>1</v>
      </c>
      <c r="AQ83" s="27">
        <v>1</v>
      </c>
      <c r="AR83" s="27">
        <v>1</v>
      </c>
      <c r="AS83" s="27">
        <v>1</v>
      </c>
      <c r="AT83" s="27">
        <v>1</v>
      </c>
      <c r="AU83" s="27">
        <v>1</v>
      </c>
      <c r="AV83" s="27">
        <v>0</v>
      </c>
      <c r="AW83" s="27">
        <v>0</v>
      </c>
      <c r="AX83" s="27">
        <v>0</v>
      </c>
      <c r="AY83" s="27">
        <v>0</v>
      </c>
    </row>
    <row r="84" spans="1:51" s="22" customFormat="1" ht="15" customHeight="1">
      <c r="A84" s="18"/>
      <c r="B84" s="61">
        <v>3626</v>
      </c>
      <c r="C84" s="23" t="s">
        <v>113</v>
      </c>
      <c r="D84" s="24">
        <v>421899003626</v>
      </c>
      <c r="E84" s="24">
        <v>126515001</v>
      </c>
      <c r="F84" s="30">
        <v>4560</v>
      </c>
      <c r="G84" s="25">
        <v>456</v>
      </c>
      <c r="H84" s="23" t="s">
        <v>554</v>
      </c>
      <c r="I84" s="23" t="s">
        <v>555</v>
      </c>
      <c r="J84" s="23" t="s">
        <v>110</v>
      </c>
      <c r="K84" s="26">
        <v>1965</v>
      </c>
      <c r="L84" s="23" t="s">
        <v>167</v>
      </c>
      <c r="M84" s="27" t="s">
        <v>168</v>
      </c>
      <c r="N84" s="27" t="s">
        <v>113</v>
      </c>
      <c r="O84" s="27">
        <v>0</v>
      </c>
      <c r="P84" s="27">
        <v>0</v>
      </c>
      <c r="Q84" s="23" t="s">
        <v>114</v>
      </c>
      <c r="R84" s="23" t="s">
        <v>113</v>
      </c>
      <c r="S84" s="27" t="s">
        <v>115</v>
      </c>
      <c r="T84" s="27" t="s">
        <v>113</v>
      </c>
      <c r="U84" s="23" t="s">
        <v>1980</v>
      </c>
      <c r="V84" s="23" t="s">
        <v>1978</v>
      </c>
      <c r="W84" s="27" t="s">
        <v>113</v>
      </c>
      <c r="X84" s="27">
        <f t="shared" si="2"/>
        <v>1</v>
      </c>
      <c r="Y84" s="23" t="s">
        <v>117</v>
      </c>
      <c r="Z84" s="31" t="s">
        <v>1726</v>
      </c>
      <c r="AA84" s="31" t="s">
        <v>113</v>
      </c>
      <c r="AB84" s="23" t="s">
        <v>556</v>
      </c>
      <c r="AC84" s="23" t="s">
        <v>119</v>
      </c>
      <c r="AD84" s="23" t="s">
        <v>120</v>
      </c>
      <c r="AE84" s="28" t="s">
        <v>366</v>
      </c>
      <c r="AF84" s="23" t="s">
        <v>557</v>
      </c>
      <c r="AG84" s="23" t="s">
        <v>558</v>
      </c>
      <c r="AH84" s="23" t="s">
        <v>1823</v>
      </c>
      <c r="AI84" s="23" t="s">
        <v>465</v>
      </c>
      <c r="AJ84" s="23"/>
      <c r="AK84" s="23" t="s">
        <v>1737</v>
      </c>
      <c r="AL84" s="25">
        <v>1</v>
      </c>
      <c r="AM84" s="27">
        <v>1</v>
      </c>
      <c r="AN84" s="27">
        <v>1</v>
      </c>
      <c r="AO84" s="27">
        <v>1</v>
      </c>
      <c r="AP84" s="27">
        <v>1</v>
      </c>
      <c r="AQ84" s="27">
        <v>1</v>
      </c>
      <c r="AR84" s="27">
        <v>1</v>
      </c>
      <c r="AS84" s="27">
        <v>1</v>
      </c>
      <c r="AT84" s="27">
        <v>1</v>
      </c>
      <c r="AU84" s="27">
        <v>1</v>
      </c>
      <c r="AV84" s="27">
        <v>0</v>
      </c>
      <c r="AW84" s="27">
        <v>0</v>
      </c>
      <c r="AX84" s="27">
        <v>0</v>
      </c>
      <c r="AY84" s="27">
        <v>0</v>
      </c>
    </row>
    <row r="85" spans="1:51" s="22" customFormat="1" ht="15" customHeight="1">
      <c r="A85" s="18"/>
      <c r="B85" s="61">
        <v>3630</v>
      </c>
      <c r="C85" s="23" t="s">
        <v>113</v>
      </c>
      <c r="D85" s="24">
        <v>421899003630</v>
      </c>
      <c r="E85" s="24">
        <v>126515001</v>
      </c>
      <c r="F85" s="30">
        <v>4570</v>
      </c>
      <c r="G85" s="25">
        <v>457</v>
      </c>
      <c r="H85" s="23" t="s">
        <v>559</v>
      </c>
      <c r="I85" s="23" t="s">
        <v>560</v>
      </c>
      <c r="J85" s="23" t="s">
        <v>110</v>
      </c>
      <c r="K85" s="26">
        <v>1937</v>
      </c>
      <c r="L85" s="23" t="s">
        <v>167</v>
      </c>
      <c r="M85" s="27" t="s">
        <v>168</v>
      </c>
      <c r="N85" s="27" t="s">
        <v>113</v>
      </c>
      <c r="O85" s="27">
        <v>0</v>
      </c>
      <c r="P85" s="27">
        <v>0</v>
      </c>
      <c r="Q85" s="23" t="s">
        <v>114</v>
      </c>
      <c r="R85" s="23" t="s">
        <v>113</v>
      </c>
      <c r="S85" s="27" t="s">
        <v>115</v>
      </c>
      <c r="T85" s="27" t="s">
        <v>113</v>
      </c>
      <c r="U85" s="23" t="s">
        <v>113</v>
      </c>
      <c r="V85" s="23" t="s">
        <v>113</v>
      </c>
      <c r="W85" s="27" t="s">
        <v>113</v>
      </c>
      <c r="X85" s="27">
        <f t="shared" si="2"/>
        <v>1</v>
      </c>
      <c r="Y85" s="23" t="s">
        <v>117</v>
      </c>
      <c r="Z85" s="31" t="s">
        <v>1726</v>
      </c>
      <c r="AA85" s="31" t="s">
        <v>113</v>
      </c>
      <c r="AB85" s="23" t="s">
        <v>561</v>
      </c>
      <c r="AC85" s="23" t="s">
        <v>119</v>
      </c>
      <c r="AD85" s="23" t="s">
        <v>120</v>
      </c>
      <c r="AE85" s="28" t="s">
        <v>366</v>
      </c>
      <c r="AF85" s="23" t="s">
        <v>562</v>
      </c>
      <c r="AG85" s="23" t="s">
        <v>563</v>
      </c>
      <c r="AH85" s="23" t="s">
        <v>1785</v>
      </c>
      <c r="AI85" s="23" t="s">
        <v>295</v>
      </c>
      <c r="AJ85" s="23"/>
      <c r="AK85" s="33" t="s">
        <v>1829</v>
      </c>
      <c r="AL85" s="25">
        <v>1</v>
      </c>
      <c r="AM85" s="27">
        <v>1</v>
      </c>
      <c r="AN85" s="27">
        <v>1</v>
      </c>
      <c r="AO85" s="27">
        <v>1</v>
      </c>
      <c r="AP85" s="27">
        <v>1</v>
      </c>
      <c r="AQ85" s="27">
        <v>1</v>
      </c>
      <c r="AR85" s="27">
        <v>1</v>
      </c>
      <c r="AS85" s="27">
        <v>1</v>
      </c>
      <c r="AT85" s="27">
        <v>1</v>
      </c>
      <c r="AU85" s="27">
        <v>1</v>
      </c>
      <c r="AV85" s="27">
        <v>0</v>
      </c>
      <c r="AW85" s="27">
        <v>0</v>
      </c>
      <c r="AX85" s="27">
        <v>0</v>
      </c>
      <c r="AY85" s="27">
        <v>0</v>
      </c>
    </row>
    <row r="86" spans="1:51" s="22" customFormat="1" ht="15" customHeight="1">
      <c r="A86" s="18"/>
      <c r="B86" s="61">
        <v>3849</v>
      </c>
      <c r="C86" s="23">
        <v>393542</v>
      </c>
      <c r="D86" s="24">
        <v>421899003849</v>
      </c>
      <c r="E86" s="24">
        <v>126515001</v>
      </c>
      <c r="F86" s="30">
        <v>5020</v>
      </c>
      <c r="G86" s="25">
        <v>502</v>
      </c>
      <c r="H86" s="23" t="s">
        <v>564</v>
      </c>
      <c r="I86" s="23" t="s">
        <v>565</v>
      </c>
      <c r="J86" s="23" t="s">
        <v>110</v>
      </c>
      <c r="K86" s="26">
        <v>1985</v>
      </c>
      <c r="L86" s="23" t="s">
        <v>111</v>
      </c>
      <c r="M86" s="27" t="s">
        <v>112</v>
      </c>
      <c r="N86" s="27" t="s">
        <v>113</v>
      </c>
      <c r="O86" s="27">
        <v>0</v>
      </c>
      <c r="P86" s="27">
        <v>0</v>
      </c>
      <c r="Q86" s="23" t="s">
        <v>114</v>
      </c>
      <c r="R86" s="23" t="s">
        <v>113</v>
      </c>
      <c r="S86" s="27" t="s">
        <v>115</v>
      </c>
      <c r="T86" s="27" t="s">
        <v>113</v>
      </c>
      <c r="U86" s="23" t="s">
        <v>127</v>
      </c>
      <c r="V86" s="23" t="s">
        <v>1978</v>
      </c>
      <c r="W86" s="27" t="s">
        <v>116</v>
      </c>
      <c r="X86" s="27">
        <f t="shared" si="2"/>
        <v>1</v>
      </c>
      <c r="Y86" s="23" t="s">
        <v>117</v>
      </c>
      <c r="Z86" s="31" t="s">
        <v>1728</v>
      </c>
      <c r="AA86" s="31" t="s">
        <v>113</v>
      </c>
      <c r="AB86" s="23" t="s">
        <v>566</v>
      </c>
      <c r="AC86" s="23" t="s">
        <v>119</v>
      </c>
      <c r="AD86" s="23" t="s">
        <v>120</v>
      </c>
      <c r="AE86" s="28" t="s">
        <v>567</v>
      </c>
      <c r="AF86" s="23" t="s">
        <v>568</v>
      </c>
      <c r="AG86" s="23" t="s">
        <v>569</v>
      </c>
      <c r="AH86" s="23" t="s">
        <v>1792</v>
      </c>
      <c r="AI86" s="23" t="s">
        <v>570</v>
      </c>
      <c r="AJ86" s="23"/>
      <c r="AK86" s="23" t="s">
        <v>2082</v>
      </c>
      <c r="AL86" s="25">
        <v>1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1</v>
      </c>
      <c r="AW86" s="27">
        <v>1</v>
      </c>
      <c r="AX86" s="27">
        <v>1</v>
      </c>
      <c r="AY86" s="27">
        <v>1</v>
      </c>
    </row>
    <row r="87" spans="1:51" s="22" customFormat="1" ht="15" customHeight="1">
      <c r="A87" s="18"/>
      <c r="B87" s="61">
        <v>7850</v>
      </c>
      <c r="C87" s="23">
        <v>392793</v>
      </c>
      <c r="D87" s="24">
        <v>421899000899</v>
      </c>
      <c r="E87" s="24">
        <v>126515001</v>
      </c>
      <c r="F87" s="30">
        <v>5050</v>
      </c>
      <c r="G87" s="25">
        <v>505</v>
      </c>
      <c r="H87" s="23" t="s">
        <v>571</v>
      </c>
      <c r="I87" s="23" t="s">
        <v>572</v>
      </c>
      <c r="J87" s="23" t="s">
        <v>135</v>
      </c>
      <c r="K87" s="26">
        <v>2005</v>
      </c>
      <c r="L87" s="23" t="s">
        <v>111</v>
      </c>
      <c r="M87" s="27" t="s">
        <v>112</v>
      </c>
      <c r="N87" s="27" t="s">
        <v>113</v>
      </c>
      <c r="O87" s="27">
        <v>0</v>
      </c>
      <c r="P87" s="27">
        <v>0</v>
      </c>
      <c r="Q87" s="23" t="s">
        <v>114</v>
      </c>
      <c r="R87" s="23" t="s">
        <v>113</v>
      </c>
      <c r="S87" s="27" t="s">
        <v>115</v>
      </c>
      <c r="T87" s="27" t="s">
        <v>113</v>
      </c>
      <c r="U87" s="23" t="s">
        <v>113</v>
      </c>
      <c r="V87" s="23" t="s">
        <v>113</v>
      </c>
      <c r="W87" s="27" t="s">
        <v>113</v>
      </c>
      <c r="X87" s="27">
        <f t="shared" si="2"/>
        <v>1</v>
      </c>
      <c r="Y87" s="23" t="s">
        <v>136</v>
      </c>
      <c r="Z87" s="31" t="s">
        <v>1726</v>
      </c>
      <c r="AA87" s="31" t="s">
        <v>113</v>
      </c>
      <c r="AB87" s="23" t="s">
        <v>573</v>
      </c>
      <c r="AC87" s="23" t="s">
        <v>119</v>
      </c>
      <c r="AD87" s="23" t="s">
        <v>120</v>
      </c>
      <c r="AE87" s="28" t="s">
        <v>574</v>
      </c>
      <c r="AF87" s="23" t="s">
        <v>575</v>
      </c>
      <c r="AG87" s="23" t="s">
        <v>576</v>
      </c>
      <c r="AH87" s="23" t="s">
        <v>1919</v>
      </c>
      <c r="AI87" s="23" t="s">
        <v>465</v>
      </c>
      <c r="AJ87" s="23"/>
      <c r="AK87" s="23" t="s">
        <v>1737</v>
      </c>
      <c r="AL87" s="25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1</v>
      </c>
      <c r="AW87" s="27">
        <v>1</v>
      </c>
      <c r="AX87" s="27">
        <v>1</v>
      </c>
      <c r="AY87" s="27">
        <v>1</v>
      </c>
    </row>
    <row r="88" spans="1:51" s="22" customFormat="1" ht="15" customHeight="1">
      <c r="A88" s="18"/>
      <c r="B88" s="61">
        <v>3842</v>
      </c>
      <c r="C88" s="23">
        <v>393355</v>
      </c>
      <c r="D88" s="24">
        <v>421899003842</v>
      </c>
      <c r="E88" s="24">
        <v>126515001</v>
      </c>
      <c r="F88" s="30">
        <v>5060</v>
      </c>
      <c r="G88" s="25">
        <v>506</v>
      </c>
      <c r="H88" s="23" t="s">
        <v>577</v>
      </c>
      <c r="I88" s="23" t="s">
        <v>578</v>
      </c>
      <c r="J88" s="23" t="s">
        <v>135</v>
      </c>
      <c r="K88" s="26">
        <v>1929</v>
      </c>
      <c r="L88" s="23" t="s">
        <v>111</v>
      </c>
      <c r="M88" s="27" t="s">
        <v>112</v>
      </c>
      <c r="N88" s="27" t="s">
        <v>113</v>
      </c>
      <c r="O88" s="27">
        <v>0</v>
      </c>
      <c r="P88" s="27">
        <v>0</v>
      </c>
      <c r="Q88" s="23" t="s">
        <v>114</v>
      </c>
      <c r="R88" s="23" t="s">
        <v>113</v>
      </c>
      <c r="S88" s="27" t="s">
        <v>115</v>
      </c>
      <c r="T88" s="27" t="s">
        <v>113</v>
      </c>
      <c r="U88" s="23" t="s">
        <v>113</v>
      </c>
      <c r="V88" s="23" t="s">
        <v>113</v>
      </c>
      <c r="W88" s="27" t="s">
        <v>468</v>
      </c>
      <c r="X88" s="27">
        <f t="shared" si="2"/>
        <v>1</v>
      </c>
      <c r="Y88" s="23" t="s">
        <v>143</v>
      </c>
      <c r="Z88" s="31" t="s">
        <v>1725</v>
      </c>
      <c r="AA88" s="31" t="s">
        <v>113</v>
      </c>
      <c r="AB88" s="23" t="s">
        <v>579</v>
      </c>
      <c r="AC88" s="23" t="s">
        <v>119</v>
      </c>
      <c r="AD88" s="23" t="s">
        <v>120</v>
      </c>
      <c r="AE88" s="28" t="s">
        <v>580</v>
      </c>
      <c r="AF88" s="23" t="s">
        <v>581</v>
      </c>
      <c r="AG88" s="23" t="s">
        <v>582</v>
      </c>
      <c r="AH88" s="23" t="s">
        <v>1920</v>
      </c>
      <c r="AI88" s="23" t="s">
        <v>465</v>
      </c>
      <c r="AJ88" s="23"/>
      <c r="AK88" s="23" t="s">
        <v>1737</v>
      </c>
      <c r="AL88" s="25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1</v>
      </c>
      <c r="AW88" s="27">
        <v>1</v>
      </c>
      <c r="AX88" s="27">
        <v>1</v>
      </c>
      <c r="AY88" s="27">
        <v>1</v>
      </c>
    </row>
    <row r="89" spans="1:51" s="22" customFormat="1" ht="15" customHeight="1">
      <c r="A89" s="18"/>
      <c r="B89" s="61">
        <v>6548</v>
      </c>
      <c r="C89" s="23">
        <v>393416</v>
      </c>
      <c r="D89" s="24">
        <v>421899006548</v>
      </c>
      <c r="E89" s="24">
        <v>126515001</v>
      </c>
      <c r="F89" s="30">
        <v>5070</v>
      </c>
      <c r="G89" s="25">
        <v>507</v>
      </c>
      <c r="H89" s="23" t="s">
        <v>583</v>
      </c>
      <c r="I89" s="23" t="s">
        <v>584</v>
      </c>
      <c r="J89" s="23" t="s">
        <v>161</v>
      </c>
      <c r="K89" s="26">
        <v>1960</v>
      </c>
      <c r="L89" s="23" t="s">
        <v>111</v>
      </c>
      <c r="M89" s="27" t="s">
        <v>112</v>
      </c>
      <c r="N89" s="27" t="s">
        <v>113</v>
      </c>
      <c r="O89" s="27">
        <v>0</v>
      </c>
      <c r="P89" s="27">
        <v>0</v>
      </c>
      <c r="Q89" s="23" t="s">
        <v>114</v>
      </c>
      <c r="R89" s="23" t="s">
        <v>113</v>
      </c>
      <c r="S89" s="27" t="s">
        <v>115</v>
      </c>
      <c r="T89" s="27" t="s">
        <v>113</v>
      </c>
      <c r="U89" s="23" t="s">
        <v>113</v>
      </c>
      <c r="V89" s="23" t="s">
        <v>113</v>
      </c>
      <c r="W89" s="27" t="s">
        <v>113</v>
      </c>
      <c r="X89" s="27">
        <f t="shared" si="2"/>
        <v>1</v>
      </c>
      <c r="Y89" s="23" t="s">
        <v>136</v>
      </c>
      <c r="Z89" s="31" t="s">
        <v>1729</v>
      </c>
      <c r="AA89" s="31" t="s">
        <v>113</v>
      </c>
      <c r="AB89" s="23" t="s">
        <v>585</v>
      </c>
      <c r="AC89" s="23" t="s">
        <v>119</v>
      </c>
      <c r="AD89" s="23" t="s">
        <v>120</v>
      </c>
      <c r="AE89" s="28" t="s">
        <v>586</v>
      </c>
      <c r="AF89" s="23" t="s">
        <v>587</v>
      </c>
      <c r="AG89" s="23" t="s">
        <v>588</v>
      </c>
      <c r="AH89" s="23" t="s">
        <v>1921</v>
      </c>
      <c r="AI89" s="23" t="s">
        <v>777</v>
      </c>
      <c r="AJ89" s="23"/>
      <c r="AK89" s="33" t="s">
        <v>2083</v>
      </c>
      <c r="AL89" s="25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1</v>
      </c>
      <c r="AW89" s="27">
        <v>1</v>
      </c>
      <c r="AX89" s="27">
        <v>1</v>
      </c>
      <c r="AY89" s="27">
        <v>1</v>
      </c>
    </row>
    <row r="90" spans="1:51" s="22" customFormat="1" ht="15" customHeight="1">
      <c r="A90" s="18"/>
      <c r="B90" s="61">
        <v>7782</v>
      </c>
      <c r="C90" s="23">
        <v>393448</v>
      </c>
      <c r="D90" s="24">
        <v>421899000771</v>
      </c>
      <c r="E90" s="24">
        <v>126515001</v>
      </c>
      <c r="F90" s="30">
        <v>5080</v>
      </c>
      <c r="G90" s="25">
        <v>508</v>
      </c>
      <c r="H90" s="23" t="s">
        <v>589</v>
      </c>
      <c r="I90" s="23" t="s">
        <v>590</v>
      </c>
      <c r="J90" s="23" t="s">
        <v>161</v>
      </c>
      <c r="K90" s="26">
        <v>2005</v>
      </c>
      <c r="L90" s="23" t="s">
        <v>111</v>
      </c>
      <c r="M90" s="27" t="s">
        <v>112</v>
      </c>
      <c r="N90" s="27" t="s">
        <v>113</v>
      </c>
      <c r="O90" s="27">
        <v>0</v>
      </c>
      <c r="P90" s="27">
        <v>0</v>
      </c>
      <c r="Q90" s="23" t="s">
        <v>114</v>
      </c>
      <c r="R90" s="23" t="s">
        <v>113</v>
      </c>
      <c r="S90" s="27" t="s">
        <v>115</v>
      </c>
      <c r="T90" s="27" t="s">
        <v>113</v>
      </c>
      <c r="U90" s="23" t="s">
        <v>113</v>
      </c>
      <c r="V90" s="23" t="s">
        <v>113</v>
      </c>
      <c r="W90" s="27" t="s">
        <v>113</v>
      </c>
      <c r="X90" s="27">
        <f t="shared" si="2"/>
        <v>1</v>
      </c>
      <c r="Y90" s="23" t="s">
        <v>136</v>
      </c>
      <c r="Z90" s="31" t="s">
        <v>1726</v>
      </c>
      <c r="AA90" s="31" t="s">
        <v>113</v>
      </c>
      <c r="AB90" s="23" t="s">
        <v>591</v>
      </c>
      <c r="AC90" s="23" t="s">
        <v>119</v>
      </c>
      <c r="AD90" s="23" t="s">
        <v>120</v>
      </c>
      <c r="AE90" s="28" t="s">
        <v>592</v>
      </c>
      <c r="AF90" s="23" t="s">
        <v>593</v>
      </c>
      <c r="AG90" s="23" t="s">
        <v>594</v>
      </c>
      <c r="AH90" s="23" t="s">
        <v>1922</v>
      </c>
      <c r="AI90" s="23" t="s">
        <v>295</v>
      </c>
      <c r="AJ90" s="23"/>
      <c r="AK90" s="33" t="s">
        <v>1829</v>
      </c>
      <c r="AL90" s="25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1</v>
      </c>
      <c r="AW90" s="27">
        <v>1</v>
      </c>
      <c r="AX90" s="27">
        <v>1</v>
      </c>
      <c r="AY90" s="27">
        <v>1</v>
      </c>
    </row>
    <row r="91" spans="1:51" s="22" customFormat="1" ht="15" customHeight="1">
      <c r="A91" s="18"/>
      <c r="B91" s="61">
        <v>7808</v>
      </c>
      <c r="C91" s="23">
        <v>393428</v>
      </c>
      <c r="D91" s="24">
        <v>421899000821</v>
      </c>
      <c r="E91" s="24">
        <v>126515001</v>
      </c>
      <c r="F91" s="30">
        <v>5090</v>
      </c>
      <c r="G91" s="25">
        <v>509</v>
      </c>
      <c r="H91" s="23" t="s">
        <v>595</v>
      </c>
      <c r="I91" s="23" t="s">
        <v>596</v>
      </c>
      <c r="J91" s="23" t="s">
        <v>161</v>
      </c>
      <c r="K91" s="26">
        <v>2004</v>
      </c>
      <c r="L91" s="23" t="s">
        <v>111</v>
      </c>
      <c r="M91" s="27" t="s">
        <v>112</v>
      </c>
      <c r="N91" s="27" t="s">
        <v>113</v>
      </c>
      <c r="O91" s="27">
        <v>0</v>
      </c>
      <c r="P91" s="27">
        <v>0</v>
      </c>
      <c r="Q91" s="23" t="s">
        <v>114</v>
      </c>
      <c r="R91" s="23" t="s">
        <v>113</v>
      </c>
      <c r="S91" s="27" t="s">
        <v>115</v>
      </c>
      <c r="T91" s="27" t="s">
        <v>113</v>
      </c>
      <c r="U91" s="23" t="s">
        <v>113</v>
      </c>
      <c r="V91" s="23" t="s">
        <v>113</v>
      </c>
      <c r="W91" s="27" t="s">
        <v>113</v>
      </c>
      <c r="X91" s="27">
        <f t="shared" si="2"/>
        <v>1</v>
      </c>
      <c r="Y91" s="23" t="s">
        <v>136</v>
      </c>
      <c r="Z91" s="31" t="s">
        <v>1723</v>
      </c>
      <c r="AA91" s="31" t="s">
        <v>113</v>
      </c>
      <c r="AB91" s="23" t="s">
        <v>280</v>
      </c>
      <c r="AC91" s="23" t="s">
        <v>119</v>
      </c>
      <c r="AD91" s="23" t="s">
        <v>120</v>
      </c>
      <c r="AE91" s="28" t="s">
        <v>129</v>
      </c>
      <c r="AF91" s="23" t="s">
        <v>597</v>
      </c>
      <c r="AG91" s="23" t="s">
        <v>598</v>
      </c>
      <c r="AH91" s="23" t="s">
        <v>1923</v>
      </c>
      <c r="AI91" s="23" t="s">
        <v>132</v>
      </c>
      <c r="AJ91" s="23"/>
      <c r="AK91" s="33" t="s">
        <v>1736</v>
      </c>
      <c r="AL91" s="25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1</v>
      </c>
      <c r="AW91" s="27">
        <v>1</v>
      </c>
      <c r="AX91" s="27">
        <v>1</v>
      </c>
      <c r="AY91" s="27">
        <v>1</v>
      </c>
    </row>
    <row r="92" spans="1:51" s="22" customFormat="1" ht="15" customHeight="1">
      <c r="A92" s="18"/>
      <c r="B92" s="61">
        <v>7070</v>
      </c>
      <c r="C92" s="23">
        <v>393343</v>
      </c>
      <c r="D92" s="24">
        <v>421899007225</v>
      </c>
      <c r="E92" s="24">
        <v>126515001</v>
      </c>
      <c r="F92" s="30">
        <v>5150</v>
      </c>
      <c r="G92" s="25">
        <v>515</v>
      </c>
      <c r="H92" s="23" t="s">
        <v>599</v>
      </c>
      <c r="I92" s="23" t="s">
        <v>600</v>
      </c>
      <c r="J92" s="23" t="s">
        <v>161</v>
      </c>
      <c r="K92" s="26">
        <v>1935</v>
      </c>
      <c r="L92" s="23" t="s">
        <v>111</v>
      </c>
      <c r="M92" s="27" t="s">
        <v>112</v>
      </c>
      <c r="N92" s="27" t="s">
        <v>113</v>
      </c>
      <c r="O92" s="27">
        <v>0</v>
      </c>
      <c r="P92" s="27">
        <v>0</v>
      </c>
      <c r="Q92" s="23" t="s">
        <v>114</v>
      </c>
      <c r="R92" s="23" t="s">
        <v>113</v>
      </c>
      <c r="S92" s="27" t="s">
        <v>115</v>
      </c>
      <c r="T92" s="27" t="s">
        <v>113</v>
      </c>
      <c r="U92" s="23" t="s">
        <v>113</v>
      </c>
      <c r="V92" s="23" t="s">
        <v>113</v>
      </c>
      <c r="W92" s="27" t="s">
        <v>113</v>
      </c>
      <c r="X92" s="27">
        <f t="shared" si="2"/>
        <v>1</v>
      </c>
      <c r="Y92" s="23" t="s">
        <v>306</v>
      </c>
      <c r="Z92" s="31" t="s">
        <v>1725</v>
      </c>
      <c r="AA92" s="31" t="s">
        <v>113</v>
      </c>
      <c r="AB92" s="23" t="s">
        <v>601</v>
      </c>
      <c r="AC92" s="23" t="s">
        <v>119</v>
      </c>
      <c r="AD92" s="23" t="s">
        <v>120</v>
      </c>
      <c r="AE92" s="28" t="s">
        <v>592</v>
      </c>
      <c r="AF92" s="23" t="s">
        <v>602</v>
      </c>
      <c r="AG92" s="23" t="s">
        <v>603</v>
      </c>
      <c r="AH92" s="23" t="s">
        <v>1782</v>
      </c>
      <c r="AI92" s="23" t="s">
        <v>570</v>
      </c>
      <c r="AJ92" s="23"/>
      <c r="AK92" s="23" t="s">
        <v>2082</v>
      </c>
      <c r="AL92" s="25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1</v>
      </c>
      <c r="AW92" s="27">
        <v>1</v>
      </c>
      <c r="AX92" s="27">
        <v>1</v>
      </c>
      <c r="AY92" s="27">
        <v>1</v>
      </c>
    </row>
    <row r="93" spans="1:51" s="22" customFormat="1" ht="15" customHeight="1">
      <c r="A93" s="18"/>
      <c r="B93" s="61">
        <v>8293</v>
      </c>
      <c r="C93" s="23" t="s">
        <v>113</v>
      </c>
      <c r="D93" s="24">
        <v>421899099998</v>
      </c>
      <c r="E93" s="24">
        <v>126515001</v>
      </c>
      <c r="F93" s="30">
        <v>5160</v>
      </c>
      <c r="G93" s="25">
        <v>516</v>
      </c>
      <c r="H93" s="23" t="s">
        <v>604</v>
      </c>
      <c r="I93" s="23" t="s">
        <v>605</v>
      </c>
      <c r="J93" s="23" t="s">
        <v>110</v>
      </c>
      <c r="K93" s="26">
        <v>2013</v>
      </c>
      <c r="L93" s="23" t="s">
        <v>304</v>
      </c>
      <c r="M93" s="27" t="s">
        <v>606</v>
      </c>
      <c r="N93" s="27" t="s">
        <v>113</v>
      </c>
      <c r="O93" s="27">
        <v>0</v>
      </c>
      <c r="P93" s="27">
        <v>0</v>
      </c>
      <c r="Q93" s="23" t="s">
        <v>114</v>
      </c>
      <c r="R93" s="23" t="s">
        <v>113</v>
      </c>
      <c r="S93" s="27" t="s">
        <v>115</v>
      </c>
      <c r="T93" s="27" t="s">
        <v>113</v>
      </c>
      <c r="U93" s="23" t="s">
        <v>113</v>
      </c>
      <c r="V93" s="23" t="s">
        <v>113</v>
      </c>
      <c r="W93" s="27" t="s">
        <v>113</v>
      </c>
      <c r="X93" s="27">
        <f t="shared" si="2"/>
        <v>1</v>
      </c>
      <c r="Y93" s="23" t="s">
        <v>136</v>
      </c>
      <c r="Z93" s="31" t="s">
        <v>1726</v>
      </c>
      <c r="AA93" s="31" t="s">
        <v>113</v>
      </c>
      <c r="AB93" s="23" t="s">
        <v>607</v>
      </c>
      <c r="AC93" s="23" t="s">
        <v>119</v>
      </c>
      <c r="AD93" s="23" t="s">
        <v>120</v>
      </c>
      <c r="AE93" s="28" t="s">
        <v>608</v>
      </c>
      <c r="AF93" s="23" t="s">
        <v>609</v>
      </c>
      <c r="AG93" s="23" t="s">
        <v>610</v>
      </c>
      <c r="AH93" s="23" t="s">
        <v>1851</v>
      </c>
      <c r="AI93" s="23" t="s">
        <v>295</v>
      </c>
      <c r="AJ93" s="23"/>
      <c r="AK93" s="33" t="s">
        <v>1829</v>
      </c>
      <c r="AL93" s="25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1</v>
      </c>
      <c r="AT93" s="27">
        <v>1</v>
      </c>
      <c r="AU93" s="27">
        <v>1</v>
      </c>
      <c r="AV93" s="27">
        <v>1</v>
      </c>
      <c r="AW93" s="27">
        <v>1</v>
      </c>
      <c r="AX93" s="27">
        <v>1</v>
      </c>
      <c r="AY93" s="27">
        <v>1</v>
      </c>
    </row>
    <row r="94" spans="1:51" s="22" customFormat="1" ht="15" customHeight="1">
      <c r="A94" s="18"/>
      <c r="B94" s="61">
        <v>7175</v>
      </c>
      <c r="C94" s="23" t="s">
        <v>113</v>
      </c>
      <c r="D94" s="24">
        <v>421899007229</v>
      </c>
      <c r="E94" s="24">
        <v>126515001</v>
      </c>
      <c r="F94" s="30">
        <v>5170</v>
      </c>
      <c r="G94" s="25">
        <v>517</v>
      </c>
      <c r="H94" s="23" t="s">
        <v>611</v>
      </c>
      <c r="I94" s="23" t="s">
        <v>612</v>
      </c>
      <c r="J94" s="23" t="s">
        <v>110</v>
      </c>
      <c r="K94" s="26">
        <v>1903</v>
      </c>
      <c r="L94" s="23" t="s">
        <v>167</v>
      </c>
      <c r="M94" s="27" t="s">
        <v>168</v>
      </c>
      <c r="N94" s="27" t="s">
        <v>113</v>
      </c>
      <c r="O94" s="27">
        <v>0</v>
      </c>
      <c r="P94" s="27">
        <v>0</v>
      </c>
      <c r="Q94" s="23" t="s">
        <v>114</v>
      </c>
      <c r="R94" s="23" t="s">
        <v>113</v>
      </c>
      <c r="S94" s="27" t="s">
        <v>115</v>
      </c>
      <c r="T94" s="27" t="s">
        <v>113</v>
      </c>
      <c r="U94" s="23" t="s">
        <v>113</v>
      </c>
      <c r="V94" s="23" t="s">
        <v>113</v>
      </c>
      <c r="W94" s="27" t="s">
        <v>113</v>
      </c>
      <c r="X94" s="27">
        <f t="shared" si="2"/>
        <v>1</v>
      </c>
      <c r="Y94" s="23" t="s">
        <v>136</v>
      </c>
      <c r="Z94" s="31" t="s">
        <v>1728</v>
      </c>
      <c r="AA94" s="31" t="s">
        <v>113</v>
      </c>
      <c r="AB94" s="23" t="s">
        <v>613</v>
      </c>
      <c r="AC94" s="23" t="s">
        <v>119</v>
      </c>
      <c r="AD94" s="23" t="s">
        <v>120</v>
      </c>
      <c r="AE94" s="28" t="s">
        <v>614</v>
      </c>
      <c r="AF94" s="23" t="s">
        <v>615</v>
      </c>
      <c r="AG94" s="23" t="s">
        <v>616</v>
      </c>
      <c r="AH94" s="23" t="s">
        <v>1787</v>
      </c>
      <c r="AI94" s="23" t="s">
        <v>570</v>
      </c>
      <c r="AJ94" s="23"/>
      <c r="AK94" s="23" t="s">
        <v>2082</v>
      </c>
      <c r="AL94" s="25">
        <v>0</v>
      </c>
      <c r="AM94" s="27">
        <v>1</v>
      </c>
      <c r="AN94" s="27">
        <v>1</v>
      </c>
      <c r="AO94" s="27">
        <v>1</v>
      </c>
      <c r="AP94" s="27">
        <v>1</v>
      </c>
      <c r="AQ94" s="27">
        <v>1</v>
      </c>
      <c r="AR94" s="27">
        <v>1</v>
      </c>
      <c r="AS94" s="27">
        <v>1</v>
      </c>
      <c r="AT94" s="27">
        <v>1</v>
      </c>
      <c r="AU94" s="27">
        <v>1</v>
      </c>
      <c r="AV94" s="27">
        <v>0</v>
      </c>
      <c r="AW94" s="27">
        <v>0</v>
      </c>
      <c r="AX94" s="27">
        <v>0</v>
      </c>
      <c r="AY94" s="27">
        <v>0</v>
      </c>
    </row>
    <row r="95" spans="1:51" s="22" customFormat="1" ht="15" customHeight="1">
      <c r="A95" s="18"/>
      <c r="B95" s="61">
        <v>7256</v>
      </c>
      <c r="C95" s="23" t="s">
        <v>113</v>
      </c>
      <c r="D95" s="24">
        <v>421899006524</v>
      </c>
      <c r="E95" s="24">
        <v>126515001</v>
      </c>
      <c r="F95" s="30">
        <v>5200</v>
      </c>
      <c r="G95" s="25">
        <v>520</v>
      </c>
      <c r="H95" s="23" t="s">
        <v>617</v>
      </c>
      <c r="I95" s="23" t="s">
        <v>618</v>
      </c>
      <c r="J95" s="23" t="s">
        <v>110</v>
      </c>
      <c r="K95" s="26">
        <v>1957</v>
      </c>
      <c r="L95" s="23" t="s">
        <v>167</v>
      </c>
      <c r="M95" s="27" t="s">
        <v>168</v>
      </c>
      <c r="N95" s="27" t="s">
        <v>113</v>
      </c>
      <c r="O95" s="27">
        <v>0</v>
      </c>
      <c r="P95" s="27">
        <v>0</v>
      </c>
      <c r="Q95" s="23" t="s">
        <v>114</v>
      </c>
      <c r="R95" s="23" t="s">
        <v>113</v>
      </c>
      <c r="S95" s="27" t="s">
        <v>115</v>
      </c>
      <c r="T95" s="27" t="s">
        <v>113</v>
      </c>
      <c r="U95" s="23" t="s">
        <v>113</v>
      </c>
      <c r="V95" s="23" t="s">
        <v>113</v>
      </c>
      <c r="W95" s="27" t="s">
        <v>113</v>
      </c>
      <c r="X95" s="27">
        <f t="shared" ref="X95:X122" si="3">IF(Y95="N/A",0,1)</f>
        <v>1</v>
      </c>
      <c r="Y95" s="23" t="s">
        <v>136</v>
      </c>
      <c r="Z95" s="31" t="s">
        <v>1726</v>
      </c>
      <c r="AA95" s="31" t="s">
        <v>113</v>
      </c>
      <c r="AB95" s="23" t="s">
        <v>619</v>
      </c>
      <c r="AC95" s="23" t="s">
        <v>119</v>
      </c>
      <c r="AD95" s="23" t="s">
        <v>120</v>
      </c>
      <c r="AE95" s="28" t="s">
        <v>608</v>
      </c>
      <c r="AF95" s="23" t="s">
        <v>620</v>
      </c>
      <c r="AG95" s="23" t="s">
        <v>621</v>
      </c>
      <c r="AH95" s="23" t="s">
        <v>2095</v>
      </c>
      <c r="AI95" s="23" t="s">
        <v>295</v>
      </c>
      <c r="AJ95" s="23"/>
      <c r="AK95" s="33" t="s">
        <v>1829</v>
      </c>
      <c r="AL95" s="25">
        <v>0</v>
      </c>
      <c r="AM95" s="27">
        <v>1</v>
      </c>
      <c r="AN95" s="27">
        <v>1</v>
      </c>
      <c r="AO95" s="27">
        <v>1</v>
      </c>
      <c r="AP95" s="27">
        <v>1</v>
      </c>
      <c r="AQ95" s="27">
        <v>1</v>
      </c>
      <c r="AR95" s="27">
        <v>1</v>
      </c>
      <c r="AS95" s="27">
        <v>1</v>
      </c>
      <c r="AT95" s="27">
        <v>1</v>
      </c>
      <c r="AU95" s="27">
        <v>1</v>
      </c>
      <c r="AV95" s="27">
        <v>0</v>
      </c>
      <c r="AW95" s="27">
        <v>0</v>
      </c>
      <c r="AX95" s="27">
        <v>0</v>
      </c>
      <c r="AY95" s="27">
        <v>0</v>
      </c>
    </row>
    <row r="96" spans="1:51" s="22" customFormat="1" ht="15" customHeight="1">
      <c r="A96" s="18"/>
      <c r="B96" s="61">
        <v>3684</v>
      </c>
      <c r="C96" s="23" t="s">
        <v>113</v>
      </c>
      <c r="D96" s="24">
        <v>421899003684</v>
      </c>
      <c r="E96" s="24">
        <v>126515001</v>
      </c>
      <c r="F96" s="30">
        <v>5210</v>
      </c>
      <c r="G96" s="25">
        <v>521</v>
      </c>
      <c r="H96" s="23" t="s">
        <v>622</v>
      </c>
      <c r="I96" s="23" t="s">
        <v>623</v>
      </c>
      <c r="J96" s="23" t="s">
        <v>110</v>
      </c>
      <c r="K96" s="26">
        <v>1959</v>
      </c>
      <c r="L96" s="23" t="s">
        <v>167</v>
      </c>
      <c r="M96" s="27" t="s">
        <v>168</v>
      </c>
      <c r="N96" s="27" t="s">
        <v>113</v>
      </c>
      <c r="O96" s="27">
        <v>0</v>
      </c>
      <c r="P96" s="27">
        <v>0</v>
      </c>
      <c r="Q96" s="23" t="s">
        <v>114</v>
      </c>
      <c r="R96" s="23" t="s">
        <v>113</v>
      </c>
      <c r="S96" s="27" t="s">
        <v>115</v>
      </c>
      <c r="T96" s="27" t="s">
        <v>113</v>
      </c>
      <c r="U96" s="23" t="s">
        <v>113</v>
      </c>
      <c r="V96" s="23" t="s">
        <v>113</v>
      </c>
      <c r="W96" s="27" t="s">
        <v>113</v>
      </c>
      <c r="X96" s="27">
        <f t="shared" si="3"/>
        <v>1</v>
      </c>
      <c r="Y96" s="23" t="s">
        <v>143</v>
      </c>
      <c r="Z96" s="31" t="s">
        <v>1725</v>
      </c>
      <c r="AA96" s="31" t="s">
        <v>113</v>
      </c>
      <c r="AB96" s="23" t="s">
        <v>624</v>
      </c>
      <c r="AC96" s="23" t="s">
        <v>119</v>
      </c>
      <c r="AD96" s="23" t="s">
        <v>120</v>
      </c>
      <c r="AE96" s="28" t="s">
        <v>608</v>
      </c>
      <c r="AF96" s="23" t="s">
        <v>625</v>
      </c>
      <c r="AG96" s="23" t="s">
        <v>626</v>
      </c>
      <c r="AH96" s="23" t="s">
        <v>1924</v>
      </c>
      <c r="AI96" s="23" t="s">
        <v>570</v>
      </c>
      <c r="AJ96" s="23"/>
      <c r="AK96" s="23" t="s">
        <v>2082</v>
      </c>
      <c r="AL96" s="25">
        <v>0</v>
      </c>
      <c r="AM96" s="27">
        <v>1</v>
      </c>
      <c r="AN96" s="27">
        <v>1</v>
      </c>
      <c r="AO96" s="27">
        <v>1</v>
      </c>
      <c r="AP96" s="27">
        <v>1</v>
      </c>
      <c r="AQ96" s="27">
        <v>1</v>
      </c>
      <c r="AR96" s="27">
        <v>1</v>
      </c>
      <c r="AS96" s="27">
        <v>1</v>
      </c>
      <c r="AT96" s="27">
        <v>1</v>
      </c>
      <c r="AU96" s="27">
        <v>1</v>
      </c>
      <c r="AV96" s="27">
        <v>0</v>
      </c>
      <c r="AW96" s="27">
        <v>0</v>
      </c>
      <c r="AX96" s="27">
        <v>0</v>
      </c>
      <c r="AY96" s="27">
        <v>0</v>
      </c>
    </row>
    <row r="97" spans="1:51" s="22" customFormat="1" ht="15" customHeight="1">
      <c r="A97" s="18"/>
      <c r="B97" s="61">
        <v>6525</v>
      </c>
      <c r="C97" s="23" t="s">
        <v>113</v>
      </c>
      <c r="D97" s="24">
        <v>421899006525</v>
      </c>
      <c r="E97" s="24">
        <v>126515001</v>
      </c>
      <c r="F97" s="30">
        <v>5230</v>
      </c>
      <c r="G97" s="25">
        <v>523</v>
      </c>
      <c r="H97" s="23" t="s">
        <v>627</v>
      </c>
      <c r="I97" s="23" t="s">
        <v>628</v>
      </c>
      <c r="J97" s="23" t="s">
        <v>161</v>
      </c>
      <c r="K97" s="26">
        <v>1926</v>
      </c>
      <c r="L97" s="23" t="s">
        <v>154</v>
      </c>
      <c r="M97" s="27" t="s">
        <v>155</v>
      </c>
      <c r="N97" s="27" t="s">
        <v>113</v>
      </c>
      <c r="O97" s="27">
        <v>0</v>
      </c>
      <c r="P97" s="27">
        <v>0</v>
      </c>
      <c r="Q97" s="23" t="s">
        <v>114</v>
      </c>
      <c r="R97" s="23" t="s">
        <v>113</v>
      </c>
      <c r="S97" s="27" t="s">
        <v>115</v>
      </c>
      <c r="T97" s="27" t="s">
        <v>113</v>
      </c>
      <c r="U97" s="23" t="s">
        <v>113</v>
      </c>
      <c r="V97" s="23" t="s">
        <v>113</v>
      </c>
      <c r="W97" s="27" t="s">
        <v>113</v>
      </c>
      <c r="X97" s="27">
        <f t="shared" si="3"/>
        <v>1</v>
      </c>
      <c r="Y97" s="23" t="s">
        <v>136</v>
      </c>
      <c r="Z97" s="31" t="s">
        <v>1725</v>
      </c>
      <c r="AA97" s="31" t="s">
        <v>113</v>
      </c>
      <c r="AB97" s="23" t="s">
        <v>629</v>
      </c>
      <c r="AC97" s="23" t="s">
        <v>119</v>
      </c>
      <c r="AD97" s="23" t="s">
        <v>120</v>
      </c>
      <c r="AE97" s="28" t="s">
        <v>580</v>
      </c>
      <c r="AF97" s="23" t="s">
        <v>630</v>
      </c>
      <c r="AG97" s="23" t="s">
        <v>631</v>
      </c>
      <c r="AH97" s="23" t="s">
        <v>1925</v>
      </c>
      <c r="AI97" s="23" t="s">
        <v>570</v>
      </c>
      <c r="AJ97" s="23"/>
      <c r="AK97" s="23" t="s">
        <v>2082</v>
      </c>
      <c r="AL97" s="25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1</v>
      </c>
      <c r="AS97" s="27">
        <v>1</v>
      </c>
      <c r="AT97" s="27">
        <v>1</v>
      </c>
      <c r="AU97" s="27">
        <v>1</v>
      </c>
      <c r="AV97" s="27">
        <v>0</v>
      </c>
      <c r="AW97" s="27">
        <v>0</v>
      </c>
      <c r="AX97" s="27">
        <v>0</v>
      </c>
      <c r="AY97" s="27">
        <v>0</v>
      </c>
    </row>
    <row r="98" spans="1:51" s="22" customFormat="1" ht="15" customHeight="1">
      <c r="A98" s="18"/>
      <c r="B98" s="61">
        <v>3687</v>
      </c>
      <c r="C98" s="23" t="s">
        <v>113</v>
      </c>
      <c r="D98" s="24">
        <v>421899003687</v>
      </c>
      <c r="E98" s="24">
        <v>126515001</v>
      </c>
      <c r="F98" s="30">
        <v>5250</v>
      </c>
      <c r="G98" s="25">
        <v>525</v>
      </c>
      <c r="H98" s="23" t="s">
        <v>632</v>
      </c>
      <c r="I98" s="23" t="s">
        <v>633</v>
      </c>
      <c r="J98" s="23" t="s">
        <v>110</v>
      </c>
      <c r="K98" s="26">
        <v>1932</v>
      </c>
      <c r="L98" s="23" t="s">
        <v>167</v>
      </c>
      <c r="M98" s="27" t="s">
        <v>168</v>
      </c>
      <c r="N98" s="27" t="s">
        <v>113</v>
      </c>
      <c r="O98" s="27">
        <v>0</v>
      </c>
      <c r="P98" s="27">
        <v>0</v>
      </c>
      <c r="Q98" s="23" t="s">
        <v>114</v>
      </c>
      <c r="R98" s="23" t="s">
        <v>113</v>
      </c>
      <c r="S98" s="27" t="s">
        <v>115</v>
      </c>
      <c r="T98" s="27" t="s">
        <v>113</v>
      </c>
      <c r="U98" s="23" t="s">
        <v>127</v>
      </c>
      <c r="V98" s="23" t="s">
        <v>1761</v>
      </c>
      <c r="W98" s="27" t="s">
        <v>113</v>
      </c>
      <c r="X98" s="27">
        <f t="shared" si="3"/>
        <v>1</v>
      </c>
      <c r="Y98" s="23" t="s">
        <v>143</v>
      </c>
      <c r="Z98" s="31" t="s">
        <v>1726</v>
      </c>
      <c r="AA98" s="31" t="s">
        <v>113</v>
      </c>
      <c r="AB98" s="23" t="s">
        <v>634</v>
      </c>
      <c r="AC98" s="23" t="s">
        <v>119</v>
      </c>
      <c r="AD98" s="23" t="s">
        <v>120</v>
      </c>
      <c r="AE98" s="28" t="s">
        <v>574</v>
      </c>
      <c r="AF98" s="23" t="s">
        <v>635</v>
      </c>
      <c r="AG98" s="23" t="s">
        <v>636</v>
      </c>
      <c r="AH98" s="23" t="s">
        <v>1791</v>
      </c>
      <c r="AI98" s="23" t="s">
        <v>295</v>
      </c>
      <c r="AJ98" s="23"/>
      <c r="AK98" s="33" t="s">
        <v>1829</v>
      </c>
      <c r="AL98" s="25">
        <v>0</v>
      </c>
      <c r="AM98" s="27">
        <v>1</v>
      </c>
      <c r="AN98" s="27">
        <v>1</v>
      </c>
      <c r="AO98" s="27">
        <v>1</v>
      </c>
      <c r="AP98" s="27">
        <v>1</v>
      </c>
      <c r="AQ98" s="27">
        <v>1</v>
      </c>
      <c r="AR98" s="27">
        <v>1</v>
      </c>
      <c r="AS98" s="27">
        <v>1</v>
      </c>
      <c r="AT98" s="27">
        <v>1</v>
      </c>
      <c r="AU98" s="27">
        <v>1</v>
      </c>
      <c r="AV98" s="27">
        <v>0</v>
      </c>
      <c r="AW98" s="27">
        <v>0</v>
      </c>
      <c r="AX98" s="27">
        <v>0</v>
      </c>
      <c r="AY98" s="27">
        <v>0</v>
      </c>
    </row>
    <row r="99" spans="1:51" s="22" customFormat="1" ht="15" customHeight="1">
      <c r="A99" s="18"/>
      <c r="B99" s="61">
        <v>3688</v>
      </c>
      <c r="C99" s="23" t="s">
        <v>113</v>
      </c>
      <c r="D99" s="24">
        <v>421899003688</v>
      </c>
      <c r="E99" s="24">
        <v>126515001</v>
      </c>
      <c r="F99" s="30">
        <v>5260</v>
      </c>
      <c r="G99" s="25">
        <v>526</v>
      </c>
      <c r="H99" s="23" t="s">
        <v>637</v>
      </c>
      <c r="I99" s="23" t="s">
        <v>638</v>
      </c>
      <c r="J99" s="23" t="s">
        <v>110</v>
      </c>
      <c r="K99" s="26">
        <v>1973</v>
      </c>
      <c r="L99" s="23" t="s">
        <v>179</v>
      </c>
      <c r="M99" s="27" t="s">
        <v>237</v>
      </c>
      <c r="N99" s="27" t="s">
        <v>113</v>
      </c>
      <c r="O99" s="27">
        <v>0</v>
      </c>
      <c r="P99" s="27">
        <v>0</v>
      </c>
      <c r="Q99" s="23" t="s">
        <v>114</v>
      </c>
      <c r="R99" s="23" t="s">
        <v>113</v>
      </c>
      <c r="S99" s="27" t="s">
        <v>115</v>
      </c>
      <c r="T99" s="27" t="s">
        <v>113</v>
      </c>
      <c r="U99" s="23" t="s">
        <v>113</v>
      </c>
      <c r="V99" s="23" t="s">
        <v>113</v>
      </c>
      <c r="W99" s="27" t="s">
        <v>113</v>
      </c>
      <c r="X99" s="27">
        <f t="shared" si="3"/>
        <v>1</v>
      </c>
      <c r="Y99" s="23" t="s">
        <v>143</v>
      </c>
      <c r="Z99" s="31" t="s">
        <v>1728</v>
      </c>
      <c r="AA99" s="31" t="s">
        <v>113</v>
      </c>
      <c r="AB99" s="23" t="s">
        <v>639</v>
      </c>
      <c r="AC99" s="23" t="s">
        <v>119</v>
      </c>
      <c r="AD99" s="23" t="s">
        <v>120</v>
      </c>
      <c r="AE99" s="28" t="s">
        <v>580</v>
      </c>
      <c r="AF99" s="23" t="s">
        <v>640</v>
      </c>
      <c r="AG99" s="23" t="s">
        <v>641</v>
      </c>
      <c r="AH99" s="23" t="s">
        <v>1926</v>
      </c>
      <c r="AI99" s="23" t="s">
        <v>570</v>
      </c>
      <c r="AJ99" s="23"/>
      <c r="AK99" s="23" t="s">
        <v>2082</v>
      </c>
      <c r="AL99" s="25">
        <v>0</v>
      </c>
      <c r="AM99" s="27">
        <v>1</v>
      </c>
      <c r="AN99" s="27">
        <v>1</v>
      </c>
      <c r="AO99" s="27">
        <v>1</v>
      </c>
      <c r="AP99" s="27">
        <v>1</v>
      </c>
      <c r="AQ99" s="27">
        <v>1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</row>
    <row r="100" spans="1:51" s="22" customFormat="1" ht="15" customHeight="1">
      <c r="A100" s="18"/>
      <c r="B100" s="61">
        <v>5120</v>
      </c>
      <c r="C100" s="23" t="s">
        <v>113</v>
      </c>
      <c r="D100" s="24">
        <v>421899005120</v>
      </c>
      <c r="E100" s="24">
        <v>126515001</v>
      </c>
      <c r="F100" s="30">
        <v>5300</v>
      </c>
      <c r="G100" s="25">
        <v>530</v>
      </c>
      <c r="H100" s="23" t="s">
        <v>642</v>
      </c>
      <c r="I100" s="23" t="s">
        <v>643</v>
      </c>
      <c r="J100" s="23" t="s">
        <v>110</v>
      </c>
      <c r="K100" s="26">
        <v>1969</v>
      </c>
      <c r="L100" s="23" t="s">
        <v>179</v>
      </c>
      <c r="M100" s="27" t="s">
        <v>180</v>
      </c>
      <c r="N100" s="27" t="s">
        <v>113</v>
      </c>
      <c r="O100" s="27">
        <v>0</v>
      </c>
      <c r="P100" s="27">
        <v>0</v>
      </c>
      <c r="Q100" s="23" t="s">
        <v>114</v>
      </c>
      <c r="R100" s="23" t="s">
        <v>113</v>
      </c>
      <c r="S100" s="27" t="s">
        <v>115</v>
      </c>
      <c r="T100" s="27" t="s">
        <v>113</v>
      </c>
      <c r="U100" s="23" t="s">
        <v>113</v>
      </c>
      <c r="V100" s="23" t="s">
        <v>113</v>
      </c>
      <c r="W100" s="27" t="s">
        <v>113</v>
      </c>
      <c r="X100" s="27">
        <f t="shared" si="3"/>
        <v>1</v>
      </c>
      <c r="Y100" s="23" t="s">
        <v>136</v>
      </c>
      <c r="Z100" s="31" t="s">
        <v>1725</v>
      </c>
      <c r="AA100" s="31" t="s">
        <v>113</v>
      </c>
      <c r="AB100" s="23" t="s">
        <v>644</v>
      </c>
      <c r="AC100" s="23" t="s">
        <v>119</v>
      </c>
      <c r="AD100" s="23" t="s">
        <v>120</v>
      </c>
      <c r="AE100" s="28" t="s">
        <v>608</v>
      </c>
      <c r="AF100" s="23" t="s">
        <v>645</v>
      </c>
      <c r="AG100" s="23" t="s">
        <v>646</v>
      </c>
      <c r="AH100" s="23" t="s">
        <v>1808</v>
      </c>
      <c r="AI100" s="23" t="s">
        <v>295</v>
      </c>
      <c r="AJ100" s="23"/>
      <c r="AK100" s="33" t="s">
        <v>1829</v>
      </c>
      <c r="AL100" s="25">
        <v>0</v>
      </c>
      <c r="AM100" s="27">
        <v>1</v>
      </c>
      <c r="AN100" s="27">
        <v>1</v>
      </c>
      <c r="AO100" s="27">
        <v>1</v>
      </c>
      <c r="AP100" s="27">
        <v>1</v>
      </c>
      <c r="AQ100" s="27">
        <v>1</v>
      </c>
      <c r="AR100" s="27">
        <v>1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</row>
    <row r="101" spans="1:51" s="22" customFormat="1" ht="15" customHeight="1">
      <c r="A101" s="18"/>
      <c r="B101" s="61">
        <v>5125</v>
      </c>
      <c r="C101" s="23" t="s">
        <v>113</v>
      </c>
      <c r="D101" s="24">
        <v>421899005125</v>
      </c>
      <c r="E101" s="24">
        <v>126515001</v>
      </c>
      <c r="F101" s="30">
        <v>5320</v>
      </c>
      <c r="G101" s="25">
        <v>532</v>
      </c>
      <c r="H101" s="23" t="s">
        <v>647</v>
      </c>
      <c r="I101" s="23" t="s">
        <v>648</v>
      </c>
      <c r="J101" s="23" t="s">
        <v>110</v>
      </c>
      <c r="K101" s="26">
        <v>1968</v>
      </c>
      <c r="L101" s="23" t="s">
        <v>167</v>
      </c>
      <c r="M101" s="27" t="s">
        <v>168</v>
      </c>
      <c r="N101" s="27" t="s">
        <v>113</v>
      </c>
      <c r="O101" s="27">
        <v>0</v>
      </c>
      <c r="P101" s="27">
        <v>0</v>
      </c>
      <c r="Q101" s="23" t="s">
        <v>114</v>
      </c>
      <c r="R101" s="23" t="s">
        <v>113</v>
      </c>
      <c r="S101" s="27" t="s">
        <v>115</v>
      </c>
      <c r="T101" s="27" t="s">
        <v>113</v>
      </c>
      <c r="U101" s="23" t="s">
        <v>113</v>
      </c>
      <c r="V101" s="23" t="s">
        <v>113</v>
      </c>
      <c r="W101" s="27" t="s">
        <v>113</v>
      </c>
      <c r="X101" s="27">
        <f t="shared" si="3"/>
        <v>1</v>
      </c>
      <c r="Y101" s="23" t="s">
        <v>143</v>
      </c>
      <c r="Z101" s="31" t="s">
        <v>1726</v>
      </c>
      <c r="AA101" s="31" t="s">
        <v>113</v>
      </c>
      <c r="AB101" s="23" t="s">
        <v>649</v>
      </c>
      <c r="AC101" s="23" t="s">
        <v>119</v>
      </c>
      <c r="AD101" s="23" t="s">
        <v>120</v>
      </c>
      <c r="AE101" s="28" t="s">
        <v>614</v>
      </c>
      <c r="AF101" s="23" t="s">
        <v>650</v>
      </c>
      <c r="AG101" s="23" t="s">
        <v>651</v>
      </c>
      <c r="AH101" s="23" t="s">
        <v>1812</v>
      </c>
      <c r="AI101" s="23" t="s">
        <v>570</v>
      </c>
      <c r="AJ101" s="23"/>
      <c r="AK101" s="23" t="s">
        <v>2082</v>
      </c>
      <c r="AL101" s="25">
        <v>0</v>
      </c>
      <c r="AM101" s="27">
        <v>1</v>
      </c>
      <c r="AN101" s="27">
        <v>1</v>
      </c>
      <c r="AO101" s="27">
        <v>1</v>
      </c>
      <c r="AP101" s="27">
        <v>1</v>
      </c>
      <c r="AQ101" s="27">
        <v>1</v>
      </c>
      <c r="AR101" s="27">
        <v>1</v>
      </c>
      <c r="AS101" s="27">
        <v>1</v>
      </c>
      <c r="AT101" s="27">
        <v>1</v>
      </c>
      <c r="AU101" s="27">
        <v>1</v>
      </c>
      <c r="AV101" s="27">
        <v>0</v>
      </c>
      <c r="AW101" s="27">
        <v>0</v>
      </c>
      <c r="AX101" s="27">
        <v>0</v>
      </c>
      <c r="AY101" s="27">
        <v>0</v>
      </c>
    </row>
    <row r="102" spans="1:51" s="22" customFormat="1" ht="15" customHeight="1">
      <c r="A102" s="18"/>
      <c r="B102" s="61">
        <v>3693</v>
      </c>
      <c r="C102" s="23" t="s">
        <v>113</v>
      </c>
      <c r="D102" s="24">
        <v>421899003693</v>
      </c>
      <c r="E102" s="24">
        <v>126515001</v>
      </c>
      <c r="F102" s="30">
        <v>5330</v>
      </c>
      <c r="G102" s="25">
        <v>533</v>
      </c>
      <c r="H102" s="23" t="s">
        <v>652</v>
      </c>
      <c r="I102" s="23" t="s">
        <v>653</v>
      </c>
      <c r="J102" s="23" t="s">
        <v>110</v>
      </c>
      <c r="K102" s="26">
        <v>1909</v>
      </c>
      <c r="L102" s="23" t="s">
        <v>167</v>
      </c>
      <c r="M102" s="27" t="s">
        <v>168</v>
      </c>
      <c r="N102" s="27" t="s">
        <v>113</v>
      </c>
      <c r="O102" s="27">
        <v>0</v>
      </c>
      <c r="P102" s="27">
        <v>0</v>
      </c>
      <c r="Q102" s="23" t="s">
        <v>114</v>
      </c>
      <c r="R102" s="23" t="s">
        <v>113</v>
      </c>
      <c r="S102" s="27" t="s">
        <v>115</v>
      </c>
      <c r="T102" s="27" t="s">
        <v>113</v>
      </c>
      <c r="U102" s="23" t="s">
        <v>113</v>
      </c>
      <c r="V102" s="23" t="s">
        <v>113</v>
      </c>
      <c r="W102" s="27" t="s">
        <v>113</v>
      </c>
      <c r="X102" s="27">
        <f t="shared" si="3"/>
        <v>1</v>
      </c>
      <c r="Y102" s="23" t="s">
        <v>143</v>
      </c>
      <c r="Z102" s="31" t="s">
        <v>1728</v>
      </c>
      <c r="AA102" s="31" t="s">
        <v>113</v>
      </c>
      <c r="AB102" s="23" t="s">
        <v>654</v>
      </c>
      <c r="AC102" s="23" t="s">
        <v>119</v>
      </c>
      <c r="AD102" s="23" t="s">
        <v>120</v>
      </c>
      <c r="AE102" s="28" t="s">
        <v>614</v>
      </c>
      <c r="AF102" s="23" t="s">
        <v>655</v>
      </c>
      <c r="AG102" s="23" t="s">
        <v>656</v>
      </c>
      <c r="AH102" s="23" t="s">
        <v>1818</v>
      </c>
      <c r="AI102" s="23" t="s">
        <v>570</v>
      </c>
      <c r="AJ102" s="23"/>
      <c r="AK102" s="23" t="s">
        <v>2082</v>
      </c>
      <c r="AL102" s="25">
        <v>1</v>
      </c>
      <c r="AM102" s="27">
        <v>1</v>
      </c>
      <c r="AN102" s="27">
        <v>1</v>
      </c>
      <c r="AO102" s="27">
        <v>1</v>
      </c>
      <c r="AP102" s="27">
        <v>1</v>
      </c>
      <c r="AQ102" s="27">
        <v>1</v>
      </c>
      <c r="AR102" s="27">
        <v>1</v>
      </c>
      <c r="AS102" s="27">
        <v>1</v>
      </c>
      <c r="AT102" s="27">
        <v>1</v>
      </c>
      <c r="AU102" s="27">
        <v>1</v>
      </c>
      <c r="AV102" s="27">
        <v>0</v>
      </c>
      <c r="AW102" s="27">
        <v>0</v>
      </c>
      <c r="AX102" s="27">
        <v>0</v>
      </c>
      <c r="AY102" s="27">
        <v>0</v>
      </c>
    </row>
    <row r="103" spans="1:51" s="22" customFormat="1" ht="15" customHeight="1">
      <c r="A103" s="18"/>
      <c r="B103" s="61">
        <v>3694</v>
      </c>
      <c r="C103" s="23" t="s">
        <v>113</v>
      </c>
      <c r="D103" s="24">
        <v>421899003694</v>
      </c>
      <c r="E103" s="24">
        <v>126515001</v>
      </c>
      <c r="F103" s="30">
        <v>5340</v>
      </c>
      <c r="G103" s="25">
        <v>534</v>
      </c>
      <c r="H103" s="23" t="s">
        <v>657</v>
      </c>
      <c r="I103" s="23" t="s">
        <v>658</v>
      </c>
      <c r="J103" s="23" t="s">
        <v>110</v>
      </c>
      <c r="K103" s="26">
        <v>1927</v>
      </c>
      <c r="L103" s="23" t="s">
        <v>167</v>
      </c>
      <c r="M103" s="27" t="s">
        <v>168</v>
      </c>
      <c r="N103" s="27" t="s">
        <v>113</v>
      </c>
      <c r="O103" s="27">
        <v>0</v>
      </c>
      <c r="P103" s="27">
        <v>0</v>
      </c>
      <c r="Q103" s="23" t="s">
        <v>114</v>
      </c>
      <c r="R103" s="23" t="s">
        <v>113</v>
      </c>
      <c r="S103" s="27" t="s">
        <v>115</v>
      </c>
      <c r="T103" s="27" t="s">
        <v>113</v>
      </c>
      <c r="U103" s="23" t="s">
        <v>113</v>
      </c>
      <c r="V103" s="23" t="s">
        <v>113</v>
      </c>
      <c r="W103" s="27" t="s">
        <v>113</v>
      </c>
      <c r="X103" s="27">
        <f t="shared" si="3"/>
        <v>1</v>
      </c>
      <c r="Y103" s="23" t="s">
        <v>143</v>
      </c>
      <c r="Z103" s="31" t="s">
        <v>1726</v>
      </c>
      <c r="AA103" s="31" t="s">
        <v>113</v>
      </c>
      <c r="AB103" s="23" t="s">
        <v>659</v>
      </c>
      <c r="AC103" s="23" t="s">
        <v>119</v>
      </c>
      <c r="AD103" s="23" t="s">
        <v>120</v>
      </c>
      <c r="AE103" s="28" t="s">
        <v>574</v>
      </c>
      <c r="AF103" s="23" t="s">
        <v>660</v>
      </c>
      <c r="AG103" s="23" t="s">
        <v>661</v>
      </c>
      <c r="AH103" s="23" t="s">
        <v>1927</v>
      </c>
      <c r="AI103" s="23" t="s">
        <v>295</v>
      </c>
      <c r="AJ103" s="23"/>
      <c r="AK103" s="33" t="s">
        <v>1829</v>
      </c>
      <c r="AL103" s="25">
        <v>0</v>
      </c>
      <c r="AM103" s="27">
        <v>1</v>
      </c>
      <c r="AN103" s="27">
        <v>1</v>
      </c>
      <c r="AO103" s="27">
        <v>1</v>
      </c>
      <c r="AP103" s="27">
        <v>1</v>
      </c>
      <c r="AQ103" s="27">
        <v>1</v>
      </c>
      <c r="AR103" s="27">
        <v>1</v>
      </c>
      <c r="AS103" s="27">
        <v>1</v>
      </c>
      <c r="AT103" s="27">
        <v>1</v>
      </c>
      <c r="AU103" s="27">
        <v>1</v>
      </c>
      <c r="AV103" s="27">
        <v>0</v>
      </c>
      <c r="AW103" s="27">
        <v>0</v>
      </c>
      <c r="AX103" s="27">
        <v>0</v>
      </c>
      <c r="AY103" s="27">
        <v>0</v>
      </c>
    </row>
    <row r="104" spans="1:51" s="22" customFormat="1" ht="15" customHeight="1">
      <c r="A104" s="18" t="s">
        <v>2093</v>
      </c>
      <c r="B104" s="61">
        <v>5293</v>
      </c>
      <c r="C104" s="23" t="s">
        <v>113</v>
      </c>
      <c r="D104" s="24">
        <v>421899005293</v>
      </c>
      <c r="E104" s="24">
        <v>126515001</v>
      </c>
      <c r="F104" s="30">
        <v>5350</v>
      </c>
      <c r="G104" s="25">
        <v>535</v>
      </c>
      <c r="H104" s="23" t="s">
        <v>662</v>
      </c>
      <c r="I104" s="23" t="s">
        <v>663</v>
      </c>
      <c r="J104" s="23" t="s">
        <v>110</v>
      </c>
      <c r="K104" s="26">
        <v>1970</v>
      </c>
      <c r="L104" s="23" t="s">
        <v>167</v>
      </c>
      <c r="M104" s="27" t="s">
        <v>168</v>
      </c>
      <c r="N104" s="27" t="s">
        <v>113</v>
      </c>
      <c r="O104" s="27">
        <v>0</v>
      </c>
      <c r="P104" s="27">
        <v>0</v>
      </c>
      <c r="Q104" s="23" t="s">
        <v>114</v>
      </c>
      <c r="R104" s="23" t="s">
        <v>113</v>
      </c>
      <c r="S104" s="27" t="s">
        <v>115</v>
      </c>
      <c r="T104" s="27" t="s">
        <v>113</v>
      </c>
      <c r="U104" s="23" t="s">
        <v>113</v>
      </c>
      <c r="V104" s="23" t="s">
        <v>113</v>
      </c>
      <c r="W104" s="27" t="s">
        <v>113</v>
      </c>
      <c r="X104" s="27">
        <f t="shared" si="3"/>
        <v>1</v>
      </c>
      <c r="Y104" s="23" t="s">
        <v>143</v>
      </c>
      <c r="Z104" s="31" t="s">
        <v>1728</v>
      </c>
      <c r="AA104" s="31" t="s">
        <v>113</v>
      </c>
      <c r="AB104" s="23" t="s">
        <v>664</v>
      </c>
      <c r="AC104" s="23" t="s">
        <v>119</v>
      </c>
      <c r="AD104" s="23" t="s">
        <v>120</v>
      </c>
      <c r="AE104" s="28" t="s">
        <v>574</v>
      </c>
      <c r="AF104" s="23" t="s">
        <v>665</v>
      </c>
      <c r="AG104" s="23" t="s">
        <v>666</v>
      </c>
      <c r="AH104" s="23" t="s">
        <v>1837</v>
      </c>
      <c r="AI104" s="23" t="s">
        <v>570</v>
      </c>
      <c r="AJ104" s="23"/>
      <c r="AK104" s="23" t="s">
        <v>2082</v>
      </c>
      <c r="AL104" s="25">
        <v>1</v>
      </c>
      <c r="AM104" s="27">
        <v>1</v>
      </c>
      <c r="AN104" s="27">
        <v>1</v>
      </c>
      <c r="AO104" s="27">
        <v>1</v>
      </c>
      <c r="AP104" s="27">
        <v>1</v>
      </c>
      <c r="AQ104" s="27">
        <v>1</v>
      </c>
      <c r="AR104" s="27">
        <v>1</v>
      </c>
      <c r="AS104" s="27">
        <v>1</v>
      </c>
      <c r="AT104" s="27">
        <v>1</v>
      </c>
      <c r="AU104" s="27">
        <v>1</v>
      </c>
      <c r="AV104" s="27">
        <v>0</v>
      </c>
      <c r="AW104" s="27">
        <v>0</v>
      </c>
      <c r="AX104" s="27">
        <v>0</v>
      </c>
      <c r="AY104" s="27">
        <v>0</v>
      </c>
    </row>
    <row r="105" spans="1:51" s="22" customFormat="1" ht="15" customHeight="1">
      <c r="A105" s="18"/>
      <c r="B105" s="61">
        <v>3697</v>
      </c>
      <c r="C105" s="23" t="s">
        <v>113</v>
      </c>
      <c r="D105" s="24">
        <v>421899003697</v>
      </c>
      <c r="E105" s="24">
        <v>126515001</v>
      </c>
      <c r="F105" s="30">
        <v>5370</v>
      </c>
      <c r="G105" s="25">
        <v>537</v>
      </c>
      <c r="H105" s="23" t="s">
        <v>667</v>
      </c>
      <c r="I105" s="23" t="s">
        <v>668</v>
      </c>
      <c r="J105" s="23" t="s">
        <v>110</v>
      </c>
      <c r="K105" s="26">
        <v>1973</v>
      </c>
      <c r="L105" s="23" t="s">
        <v>179</v>
      </c>
      <c r="M105" s="27" t="s">
        <v>180</v>
      </c>
      <c r="N105" s="27" t="s">
        <v>113</v>
      </c>
      <c r="O105" s="27">
        <v>0</v>
      </c>
      <c r="P105" s="27">
        <v>0</v>
      </c>
      <c r="Q105" s="23" t="s">
        <v>114</v>
      </c>
      <c r="R105" s="23" t="s">
        <v>113</v>
      </c>
      <c r="S105" s="27" t="s">
        <v>115</v>
      </c>
      <c r="T105" s="27" t="s">
        <v>113</v>
      </c>
      <c r="U105" s="23" t="s">
        <v>113</v>
      </c>
      <c r="V105" s="23" t="s">
        <v>113</v>
      </c>
      <c r="W105" s="27" t="s">
        <v>113</v>
      </c>
      <c r="X105" s="27">
        <f t="shared" si="3"/>
        <v>1</v>
      </c>
      <c r="Y105" s="23" t="s">
        <v>136</v>
      </c>
      <c r="Z105" s="31" t="s">
        <v>1728</v>
      </c>
      <c r="AA105" s="31" t="s">
        <v>113</v>
      </c>
      <c r="AB105" s="23" t="s">
        <v>669</v>
      </c>
      <c r="AC105" s="23" t="s">
        <v>119</v>
      </c>
      <c r="AD105" s="23" t="s">
        <v>120</v>
      </c>
      <c r="AE105" s="28" t="s">
        <v>574</v>
      </c>
      <c r="AF105" s="23" t="s">
        <v>670</v>
      </c>
      <c r="AG105" s="23" t="s">
        <v>671</v>
      </c>
      <c r="AH105" s="23" t="s">
        <v>1928</v>
      </c>
      <c r="AI105" s="23" t="s">
        <v>295</v>
      </c>
      <c r="AJ105" s="23"/>
      <c r="AK105" s="33" t="s">
        <v>1829</v>
      </c>
      <c r="AL105" s="25">
        <v>0</v>
      </c>
      <c r="AM105" s="27">
        <v>1</v>
      </c>
      <c r="AN105" s="27">
        <v>1</v>
      </c>
      <c r="AO105" s="27">
        <v>1</v>
      </c>
      <c r="AP105" s="27">
        <v>1</v>
      </c>
      <c r="AQ105" s="27">
        <v>1</v>
      </c>
      <c r="AR105" s="27">
        <v>1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</row>
    <row r="106" spans="1:51" s="22" customFormat="1" ht="15" customHeight="1">
      <c r="A106" s="18"/>
      <c r="B106" s="61">
        <v>5121</v>
      </c>
      <c r="C106" s="23" t="s">
        <v>113</v>
      </c>
      <c r="D106" s="24">
        <v>421899005121</v>
      </c>
      <c r="E106" s="24">
        <v>126515001</v>
      </c>
      <c r="F106" s="30">
        <v>5390</v>
      </c>
      <c r="G106" s="25">
        <v>539</v>
      </c>
      <c r="H106" s="23" t="s">
        <v>672</v>
      </c>
      <c r="I106" s="23" t="s">
        <v>673</v>
      </c>
      <c r="J106" s="23" t="s">
        <v>110</v>
      </c>
      <c r="K106" s="26">
        <v>1967</v>
      </c>
      <c r="L106" s="23" t="s">
        <v>167</v>
      </c>
      <c r="M106" s="27" t="s">
        <v>168</v>
      </c>
      <c r="N106" s="27" t="s">
        <v>113</v>
      </c>
      <c r="O106" s="27">
        <v>0</v>
      </c>
      <c r="P106" s="27">
        <v>0</v>
      </c>
      <c r="Q106" s="23" t="s">
        <v>114</v>
      </c>
      <c r="R106" s="23" t="s">
        <v>113</v>
      </c>
      <c r="S106" s="27" t="s">
        <v>115</v>
      </c>
      <c r="T106" s="27" t="s">
        <v>113</v>
      </c>
      <c r="U106" s="23" t="s">
        <v>127</v>
      </c>
      <c r="V106" s="23" t="s">
        <v>1761</v>
      </c>
      <c r="W106" s="27" t="s">
        <v>113</v>
      </c>
      <c r="X106" s="27">
        <f t="shared" si="3"/>
        <v>1</v>
      </c>
      <c r="Y106" s="23" t="s">
        <v>117</v>
      </c>
      <c r="Z106" s="31" t="s">
        <v>1728</v>
      </c>
      <c r="AA106" s="31" t="s">
        <v>113</v>
      </c>
      <c r="AB106" s="23" t="s">
        <v>674</v>
      </c>
      <c r="AC106" s="23" t="s">
        <v>119</v>
      </c>
      <c r="AD106" s="23" t="s">
        <v>120</v>
      </c>
      <c r="AE106" s="28" t="s">
        <v>614</v>
      </c>
      <c r="AF106" s="23" t="s">
        <v>675</v>
      </c>
      <c r="AG106" s="23" t="s">
        <v>676</v>
      </c>
      <c r="AH106" s="23" t="s">
        <v>1853</v>
      </c>
      <c r="AI106" s="23" t="s">
        <v>570</v>
      </c>
      <c r="AJ106" s="23"/>
      <c r="AK106" s="23" t="s">
        <v>2082</v>
      </c>
      <c r="AL106" s="25">
        <v>0</v>
      </c>
      <c r="AM106" s="27">
        <v>1</v>
      </c>
      <c r="AN106" s="27">
        <v>1</v>
      </c>
      <c r="AO106" s="27">
        <v>1</v>
      </c>
      <c r="AP106" s="27">
        <v>1</v>
      </c>
      <c r="AQ106" s="27">
        <v>1</v>
      </c>
      <c r="AR106" s="27">
        <v>1</v>
      </c>
      <c r="AS106" s="27">
        <v>1</v>
      </c>
      <c r="AT106" s="27">
        <v>1</v>
      </c>
      <c r="AU106" s="27">
        <v>1</v>
      </c>
      <c r="AV106" s="27">
        <v>0</v>
      </c>
      <c r="AW106" s="27">
        <v>0</v>
      </c>
      <c r="AX106" s="27">
        <v>0</v>
      </c>
      <c r="AY106" s="27">
        <v>0</v>
      </c>
    </row>
    <row r="107" spans="1:51" s="22" customFormat="1" ht="15" customHeight="1">
      <c r="A107" s="18"/>
      <c r="B107" s="61">
        <v>3701</v>
      </c>
      <c r="C107" s="23" t="s">
        <v>113</v>
      </c>
      <c r="D107" s="24">
        <v>421899003701</v>
      </c>
      <c r="E107" s="24">
        <v>126515001</v>
      </c>
      <c r="F107" s="30">
        <v>5400</v>
      </c>
      <c r="G107" s="25">
        <v>540</v>
      </c>
      <c r="H107" s="23" t="s">
        <v>677</v>
      </c>
      <c r="I107" s="23" t="s">
        <v>678</v>
      </c>
      <c r="J107" s="23" t="s">
        <v>110</v>
      </c>
      <c r="K107" s="26">
        <v>1929</v>
      </c>
      <c r="L107" s="23" t="s">
        <v>179</v>
      </c>
      <c r="M107" s="27" t="s">
        <v>180</v>
      </c>
      <c r="N107" s="27" t="s">
        <v>113</v>
      </c>
      <c r="O107" s="27">
        <v>0</v>
      </c>
      <c r="P107" s="27">
        <v>0</v>
      </c>
      <c r="Q107" s="23" t="s">
        <v>114</v>
      </c>
      <c r="R107" s="23" t="s">
        <v>113</v>
      </c>
      <c r="S107" s="27" t="s">
        <v>115</v>
      </c>
      <c r="T107" s="27" t="s">
        <v>113</v>
      </c>
      <c r="U107" s="23" t="s">
        <v>113</v>
      </c>
      <c r="V107" s="23" t="s">
        <v>113</v>
      </c>
      <c r="W107" s="27" t="s">
        <v>113</v>
      </c>
      <c r="X107" s="27">
        <f t="shared" si="3"/>
        <v>1</v>
      </c>
      <c r="Y107" s="23" t="s">
        <v>136</v>
      </c>
      <c r="Z107" s="31" t="s">
        <v>1725</v>
      </c>
      <c r="AA107" s="31" t="s">
        <v>113</v>
      </c>
      <c r="AB107" s="23" t="s">
        <v>679</v>
      </c>
      <c r="AC107" s="23" t="s">
        <v>119</v>
      </c>
      <c r="AD107" s="23" t="s">
        <v>120</v>
      </c>
      <c r="AE107" s="28" t="s">
        <v>580</v>
      </c>
      <c r="AF107" s="23" t="s">
        <v>680</v>
      </c>
      <c r="AG107" s="23" t="s">
        <v>681</v>
      </c>
      <c r="AH107" s="23" t="s">
        <v>1929</v>
      </c>
      <c r="AI107" s="23" t="s">
        <v>570</v>
      </c>
      <c r="AJ107" s="23"/>
      <c r="AK107" s="23" t="s">
        <v>2082</v>
      </c>
      <c r="AL107" s="25">
        <v>0</v>
      </c>
      <c r="AM107" s="27">
        <v>1</v>
      </c>
      <c r="AN107" s="27">
        <v>1</v>
      </c>
      <c r="AO107" s="27">
        <v>1</v>
      </c>
      <c r="AP107" s="27">
        <v>1</v>
      </c>
      <c r="AQ107" s="27">
        <v>1</v>
      </c>
      <c r="AR107" s="27">
        <v>1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</row>
    <row r="108" spans="1:51" s="22" customFormat="1" ht="15" customHeight="1">
      <c r="A108" s="18"/>
      <c r="B108" s="61">
        <v>3702</v>
      </c>
      <c r="C108" s="23" t="s">
        <v>113</v>
      </c>
      <c r="D108" s="24">
        <v>421899003702</v>
      </c>
      <c r="E108" s="24">
        <v>126515001</v>
      </c>
      <c r="F108" s="30">
        <v>5410</v>
      </c>
      <c r="G108" s="25">
        <v>541</v>
      </c>
      <c r="H108" s="23" t="s">
        <v>682</v>
      </c>
      <c r="I108" s="23" t="s">
        <v>683</v>
      </c>
      <c r="J108" s="23" t="s">
        <v>110</v>
      </c>
      <c r="K108" s="26">
        <v>1898</v>
      </c>
      <c r="L108" s="23" t="s">
        <v>179</v>
      </c>
      <c r="M108" s="27" t="s">
        <v>237</v>
      </c>
      <c r="N108" s="27" t="s">
        <v>113</v>
      </c>
      <c r="O108" s="27">
        <v>0</v>
      </c>
      <c r="P108" s="27">
        <v>0</v>
      </c>
      <c r="Q108" s="23" t="s">
        <v>114</v>
      </c>
      <c r="R108" s="23" t="s">
        <v>113</v>
      </c>
      <c r="S108" s="27" t="s">
        <v>115</v>
      </c>
      <c r="T108" s="27" t="s">
        <v>113</v>
      </c>
      <c r="U108" s="23" t="s">
        <v>113</v>
      </c>
      <c r="V108" s="23" t="s">
        <v>113</v>
      </c>
      <c r="W108" s="27" t="s">
        <v>113</v>
      </c>
      <c r="X108" s="27">
        <f t="shared" si="3"/>
        <v>1</v>
      </c>
      <c r="Y108" s="23" t="s">
        <v>143</v>
      </c>
      <c r="Z108" s="31" t="s">
        <v>1728</v>
      </c>
      <c r="AA108" s="31" t="s">
        <v>113</v>
      </c>
      <c r="AB108" s="23" t="s">
        <v>684</v>
      </c>
      <c r="AC108" s="23" t="s">
        <v>119</v>
      </c>
      <c r="AD108" s="23" t="s">
        <v>120</v>
      </c>
      <c r="AE108" s="28" t="s">
        <v>614</v>
      </c>
      <c r="AF108" s="23" t="s">
        <v>685</v>
      </c>
      <c r="AG108" s="23" t="s">
        <v>686</v>
      </c>
      <c r="AH108" s="23" t="s">
        <v>1863</v>
      </c>
      <c r="AI108" s="23" t="s">
        <v>570</v>
      </c>
      <c r="AJ108" s="23"/>
      <c r="AK108" s="23" t="s">
        <v>2082</v>
      </c>
      <c r="AL108" s="25">
        <v>0</v>
      </c>
      <c r="AM108" s="27">
        <v>1</v>
      </c>
      <c r="AN108" s="27">
        <v>1</v>
      </c>
      <c r="AO108" s="27">
        <v>1</v>
      </c>
      <c r="AP108" s="27">
        <v>1</v>
      </c>
      <c r="AQ108" s="27">
        <v>1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</row>
    <row r="109" spans="1:51" s="22" customFormat="1" ht="15" customHeight="1">
      <c r="A109" s="18"/>
      <c r="B109" s="61">
        <v>3703</v>
      </c>
      <c r="C109" s="23" t="s">
        <v>113</v>
      </c>
      <c r="D109" s="24">
        <v>421899003703</v>
      </c>
      <c r="E109" s="24">
        <v>126515001</v>
      </c>
      <c r="F109" s="30">
        <v>5420</v>
      </c>
      <c r="G109" s="25">
        <v>542</v>
      </c>
      <c r="H109" s="23" t="s">
        <v>687</v>
      </c>
      <c r="I109" s="23" t="s">
        <v>688</v>
      </c>
      <c r="J109" s="23" t="s">
        <v>110</v>
      </c>
      <c r="K109" s="26">
        <v>1966</v>
      </c>
      <c r="L109" s="23" t="s">
        <v>167</v>
      </c>
      <c r="M109" s="27" t="s">
        <v>168</v>
      </c>
      <c r="N109" s="27" t="s">
        <v>113</v>
      </c>
      <c r="O109" s="27">
        <v>0</v>
      </c>
      <c r="P109" s="27">
        <v>0</v>
      </c>
      <c r="Q109" s="23" t="s">
        <v>114</v>
      </c>
      <c r="R109" s="23" t="s">
        <v>113</v>
      </c>
      <c r="S109" s="27" t="s">
        <v>115</v>
      </c>
      <c r="T109" s="27" t="s">
        <v>113</v>
      </c>
      <c r="U109" s="23" t="s">
        <v>113</v>
      </c>
      <c r="V109" s="23" t="s">
        <v>113</v>
      </c>
      <c r="W109" s="27" t="s">
        <v>113</v>
      </c>
      <c r="X109" s="27">
        <f t="shared" si="3"/>
        <v>1</v>
      </c>
      <c r="Y109" s="23" t="s">
        <v>143</v>
      </c>
      <c r="Z109" s="31" t="s">
        <v>1728</v>
      </c>
      <c r="AA109" s="31" t="s">
        <v>113</v>
      </c>
      <c r="AB109" s="23" t="s">
        <v>689</v>
      </c>
      <c r="AC109" s="23" t="s">
        <v>119</v>
      </c>
      <c r="AD109" s="23" t="s">
        <v>120</v>
      </c>
      <c r="AE109" s="28" t="s">
        <v>614</v>
      </c>
      <c r="AF109" s="23" t="s">
        <v>690</v>
      </c>
      <c r="AG109" s="23" t="s">
        <v>691</v>
      </c>
      <c r="AH109" s="23" t="s">
        <v>1877</v>
      </c>
      <c r="AI109" s="23" t="s">
        <v>570</v>
      </c>
      <c r="AJ109" s="23"/>
      <c r="AK109" s="23" t="s">
        <v>2082</v>
      </c>
      <c r="AL109" s="25">
        <v>0</v>
      </c>
      <c r="AM109" s="27">
        <v>1</v>
      </c>
      <c r="AN109" s="27">
        <v>1</v>
      </c>
      <c r="AO109" s="27">
        <v>1</v>
      </c>
      <c r="AP109" s="27">
        <v>1</v>
      </c>
      <c r="AQ109" s="27">
        <v>1</v>
      </c>
      <c r="AR109" s="27">
        <v>1</v>
      </c>
      <c r="AS109" s="27">
        <v>1</v>
      </c>
      <c r="AT109" s="27">
        <v>1</v>
      </c>
      <c r="AU109" s="27">
        <v>1</v>
      </c>
      <c r="AV109" s="27">
        <v>0</v>
      </c>
      <c r="AW109" s="27">
        <v>0</v>
      </c>
      <c r="AX109" s="27">
        <v>0</v>
      </c>
      <c r="AY109" s="27">
        <v>0</v>
      </c>
    </row>
    <row r="110" spans="1:51" s="22" customFormat="1" ht="15" customHeight="1">
      <c r="A110" s="18"/>
      <c r="B110" s="61">
        <v>6823</v>
      </c>
      <c r="C110" s="23" t="s">
        <v>113</v>
      </c>
      <c r="D110" s="24">
        <v>421899006823</v>
      </c>
      <c r="E110" s="24">
        <v>126515001</v>
      </c>
      <c r="F110" s="30">
        <v>5430</v>
      </c>
      <c r="G110" s="25">
        <v>543</v>
      </c>
      <c r="H110" s="23" t="s">
        <v>692</v>
      </c>
      <c r="I110" s="23" t="s">
        <v>693</v>
      </c>
      <c r="J110" s="23" t="s">
        <v>135</v>
      </c>
      <c r="K110" s="26">
        <v>1985</v>
      </c>
      <c r="L110" s="23" t="s">
        <v>154</v>
      </c>
      <c r="M110" s="27" t="s">
        <v>694</v>
      </c>
      <c r="N110" s="27" t="s">
        <v>113</v>
      </c>
      <c r="O110" s="27">
        <v>0</v>
      </c>
      <c r="P110" s="27">
        <v>0</v>
      </c>
      <c r="Q110" s="23" t="s">
        <v>114</v>
      </c>
      <c r="R110" s="23" t="s">
        <v>113</v>
      </c>
      <c r="S110" s="27" t="s">
        <v>115</v>
      </c>
      <c r="T110" s="27" t="s">
        <v>113</v>
      </c>
      <c r="U110" s="23" t="s">
        <v>113</v>
      </c>
      <c r="V110" s="23" t="s">
        <v>113</v>
      </c>
      <c r="W110" s="27" t="s">
        <v>113</v>
      </c>
      <c r="X110" s="27">
        <f t="shared" si="3"/>
        <v>1</v>
      </c>
      <c r="Y110" s="23" t="s">
        <v>136</v>
      </c>
      <c r="Z110" s="31" t="s">
        <v>1730</v>
      </c>
      <c r="AA110" s="31" t="s">
        <v>113</v>
      </c>
      <c r="AB110" s="23" t="s">
        <v>695</v>
      </c>
      <c r="AC110" s="23" t="s">
        <v>119</v>
      </c>
      <c r="AD110" s="23" t="s">
        <v>120</v>
      </c>
      <c r="AE110" s="28" t="s">
        <v>580</v>
      </c>
      <c r="AF110" s="23" t="s">
        <v>696</v>
      </c>
      <c r="AG110" s="23" t="s">
        <v>697</v>
      </c>
      <c r="AH110" s="23" t="s">
        <v>1930</v>
      </c>
      <c r="AI110" s="23" t="s">
        <v>295</v>
      </c>
      <c r="AJ110" s="23"/>
      <c r="AK110" s="33" t="s">
        <v>1829</v>
      </c>
      <c r="AL110" s="25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1</v>
      </c>
      <c r="AT110" s="27">
        <v>1</v>
      </c>
      <c r="AU110" s="27">
        <v>1</v>
      </c>
      <c r="AV110" s="27">
        <v>0</v>
      </c>
      <c r="AW110" s="27">
        <v>0</v>
      </c>
      <c r="AX110" s="27">
        <v>0</v>
      </c>
      <c r="AY110" s="27">
        <v>0</v>
      </c>
    </row>
    <row r="111" spans="1:51" s="22" customFormat="1" ht="15" customHeight="1">
      <c r="A111" s="18"/>
      <c r="B111" s="61">
        <v>6544</v>
      </c>
      <c r="C111" s="23" t="s">
        <v>113</v>
      </c>
      <c r="D111" s="24">
        <v>421899006544</v>
      </c>
      <c r="E111" s="24">
        <v>126515001</v>
      </c>
      <c r="F111" s="30">
        <v>5440</v>
      </c>
      <c r="G111" s="25">
        <v>544</v>
      </c>
      <c r="H111" s="23" t="s">
        <v>698</v>
      </c>
      <c r="I111" s="23" t="s">
        <v>699</v>
      </c>
      <c r="J111" s="23" t="s">
        <v>110</v>
      </c>
      <c r="K111" s="26">
        <v>1907</v>
      </c>
      <c r="L111" s="23" t="s">
        <v>179</v>
      </c>
      <c r="M111" s="27" t="s">
        <v>237</v>
      </c>
      <c r="N111" s="27" t="s">
        <v>113</v>
      </c>
      <c r="O111" s="27">
        <v>0</v>
      </c>
      <c r="P111" s="27">
        <v>0</v>
      </c>
      <c r="Q111" s="23" t="s">
        <v>114</v>
      </c>
      <c r="R111" s="23" t="s">
        <v>113</v>
      </c>
      <c r="S111" s="27" t="s">
        <v>115</v>
      </c>
      <c r="T111" s="27" t="s">
        <v>113</v>
      </c>
      <c r="U111" s="23" t="s">
        <v>113</v>
      </c>
      <c r="V111" s="23" t="s">
        <v>113</v>
      </c>
      <c r="W111" s="27" t="s">
        <v>113</v>
      </c>
      <c r="X111" s="27">
        <f t="shared" si="3"/>
        <v>1</v>
      </c>
      <c r="Y111" s="23" t="s">
        <v>136</v>
      </c>
      <c r="Z111" s="31" t="s">
        <v>1725</v>
      </c>
      <c r="AA111" s="31" t="s">
        <v>113</v>
      </c>
      <c r="AB111" s="23" t="s">
        <v>700</v>
      </c>
      <c r="AC111" s="23" t="s">
        <v>119</v>
      </c>
      <c r="AD111" s="23" t="s">
        <v>120</v>
      </c>
      <c r="AE111" s="28" t="s">
        <v>580</v>
      </c>
      <c r="AF111" s="23" t="s">
        <v>701</v>
      </c>
      <c r="AG111" s="23" t="s">
        <v>702</v>
      </c>
      <c r="AH111" s="23" t="s">
        <v>1880</v>
      </c>
      <c r="AI111" s="23" t="s">
        <v>570</v>
      </c>
      <c r="AJ111" s="23"/>
      <c r="AK111" s="23" t="s">
        <v>2082</v>
      </c>
      <c r="AL111" s="25">
        <v>0</v>
      </c>
      <c r="AM111" s="27">
        <v>1</v>
      </c>
      <c r="AN111" s="27">
        <v>1</v>
      </c>
      <c r="AO111" s="27">
        <v>1</v>
      </c>
      <c r="AP111" s="27">
        <v>1</v>
      </c>
      <c r="AQ111" s="27">
        <v>1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</row>
    <row r="112" spans="1:51" s="22" customFormat="1" ht="15" customHeight="1">
      <c r="A112" s="18"/>
      <c r="B112" s="61">
        <v>5123</v>
      </c>
      <c r="C112" s="23" t="s">
        <v>113</v>
      </c>
      <c r="D112" s="24">
        <v>421899005123</v>
      </c>
      <c r="E112" s="24">
        <v>126515001</v>
      </c>
      <c r="F112" s="30">
        <v>5470</v>
      </c>
      <c r="G112" s="25">
        <v>547</v>
      </c>
      <c r="H112" s="23" t="s">
        <v>703</v>
      </c>
      <c r="I112" s="23" t="s">
        <v>704</v>
      </c>
      <c r="J112" s="23" t="s">
        <v>110</v>
      </c>
      <c r="K112" s="26">
        <v>1969</v>
      </c>
      <c r="L112" s="23" t="s">
        <v>179</v>
      </c>
      <c r="M112" s="27" t="s">
        <v>180</v>
      </c>
      <c r="N112" s="27" t="s">
        <v>113</v>
      </c>
      <c r="O112" s="27">
        <v>0</v>
      </c>
      <c r="P112" s="27">
        <v>0</v>
      </c>
      <c r="Q112" s="23" t="s">
        <v>114</v>
      </c>
      <c r="R112" s="23" t="s">
        <v>113</v>
      </c>
      <c r="S112" s="27" t="s">
        <v>115</v>
      </c>
      <c r="T112" s="27" t="s">
        <v>113</v>
      </c>
      <c r="U112" s="23" t="s">
        <v>113</v>
      </c>
      <c r="V112" s="23" t="s">
        <v>113</v>
      </c>
      <c r="W112" s="27" t="s">
        <v>113</v>
      </c>
      <c r="X112" s="27">
        <f t="shared" si="3"/>
        <v>1</v>
      </c>
      <c r="Y112" s="23" t="s">
        <v>143</v>
      </c>
      <c r="Z112" s="31" t="s">
        <v>1728</v>
      </c>
      <c r="AA112" s="31" t="s">
        <v>113</v>
      </c>
      <c r="AB112" s="23" t="s">
        <v>705</v>
      </c>
      <c r="AC112" s="23" t="s">
        <v>119</v>
      </c>
      <c r="AD112" s="23" t="s">
        <v>120</v>
      </c>
      <c r="AE112" s="28" t="s">
        <v>567</v>
      </c>
      <c r="AF112" s="23" t="s">
        <v>706</v>
      </c>
      <c r="AG112" s="23" t="s">
        <v>707</v>
      </c>
      <c r="AH112" s="23" t="s">
        <v>1783</v>
      </c>
      <c r="AI112" s="23" t="s">
        <v>570</v>
      </c>
      <c r="AJ112" s="23"/>
      <c r="AK112" s="23" t="s">
        <v>2082</v>
      </c>
      <c r="AL112" s="25">
        <v>1</v>
      </c>
      <c r="AM112" s="27">
        <v>1</v>
      </c>
      <c r="AN112" s="27">
        <v>1</v>
      </c>
      <c r="AO112" s="27">
        <v>1</v>
      </c>
      <c r="AP112" s="27">
        <v>1</v>
      </c>
      <c r="AQ112" s="27">
        <v>1</v>
      </c>
      <c r="AR112" s="27">
        <v>1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</row>
    <row r="113" spans="1:51" s="22" customFormat="1" ht="15" customHeight="1">
      <c r="A113" s="18"/>
      <c r="B113" s="61">
        <v>3645</v>
      </c>
      <c r="C113" s="23" t="s">
        <v>113</v>
      </c>
      <c r="D113" s="24">
        <v>421899003645</v>
      </c>
      <c r="E113" s="24">
        <v>126515001</v>
      </c>
      <c r="F113" s="30">
        <v>5480</v>
      </c>
      <c r="G113" s="25">
        <v>548</v>
      </c>
      <c r="H113" s="23" t="s">
        <v>708</v>
      </c>
      <c r="I113" s="23" t="s">
        <v>709</v>
      </c>
      <c r="J113" s="23" t="s">
        <v>110</v>
      </c>
      <c r="K113" s="26">
        <v>1898</v>
      </c>
      <c r="L113" s="23" t="s">
        <v>167</v>
      </c>
      <c r="M113" s="27" t="s">
        <v>168</v>
      </c>
      <c r="N113" s="27" t="s">
        <v>113</v>
      </c>
      <c r="O113" s="27">
        <v>0</v>
      </c>
      <c r="P113" s="27">
        <v>0</v>
      </c>
      <c r="Q113" s="23" t="s">
        <v>114</v>
      </c>
      <c r="R113" s="23" t="s">
        <v>113</v>
      </c>
      <c r="S113" s="27" t="s">
        <v>115</v>
      </c>
      <c r="T113" s="27" t="s">
        <v>113</v>
      </c>
      <c r="U113" s="23" t="s">
        <v>113</v>
      </c>
      <c r="V113" s="23" t="s">
        <v>113</v>
      </c>
      <c r="W113" s="27" t="s">
        <v>113</v>
      </c>
      <c r="X113" s="27">
        <f t="shared" si="3"/>
        <v>1</v>
      </c>
      <c r="Y113" s="23" t="s">
        <v>136</v>
      </c>
      <c r="Z113" s="31" t="s">
        <v>1726</v>
      </c>
      <c r="AA113" s="31" t="s">
        <v>113</v>
      </c>
      <c r="AB113" s="23" t="s">
        <v>710</v>
      </c>
      <c r="AC113" s="23" t="s">
        <v>119</v>
      </c>
      <c r="AD113" s="23" t="s">
        <v>120</v>
      </c>
      <c r="AE113" s="28" t="s">
        <v>592</v>
      </c>
      <c r="AF113" s="23" t="s">
        <v>711</v>
      </c>
      <c r="AG113" s="23" t="s">
        <v>712</v>
      </c>
      <c r="AH113" s="23" t="s">
        <v>1931</v>
      </c>
      <c r="AI113" s="23" t="s">
        <v>295</v>
      </c>
      <c r="AJ113" s="23"/>
      <c r="AK113" s="33" t="s">
        <v>1829</v>
      </c>
      <c r="AL113" s="25">
        <v>0</v>
      </c>
      <c r="AM113" s="27">
        <v>1</v>
      </c>
      <c r="AN113" s="27">
        <v>1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1</v>
      </c>
      <c r="AU113" s="27">
        <v>1</v>
      </c>
      <c r="AV113" s="27">
        <v>0</v>
      </c>
      <c r="AW113" s="27">
        <v>0</v>
      </c>
      <c r="AX113" s="27">
        <v>0</v>
      </c>
      <c r="AY113" s="27">
        <v>0</v>
      </c>
    </row>
    <row r="114" spans="1:51" s="22" customFormat="1" ht="15" customHeight="1">
      <c r="A114" s="18"/>
      <c r="B114" s="61">
        <v>7404</v>
      </c>
      <c r="C114" s="23" t="s">
        <v>113</v>
      </c>
      <c r="D114" s="24">
        <v>421899000105</v>
      </c>
      <c r="E114" s="24">
        <v>126515001</v>
      </c>
      <c r="F114" s="30">
        <v>5490</v>
      </c>
      <c r="G114" s="25">
        <v>549</v>
      </c>
      <c r="H114" s="23" t="s">
        <v>713</v>
      </c>
      <c r="I114" s="23" t="s">
        <v>714</v>
      </c>
      <c r="J114" s="23" t="s">
        <v>110</v>
      </c>
      <c r="K114" s="26">
        <v>1950</v>
      </c>
      <c r="L114" s="23" t="s">
        <v>179</v>
      </c>
      <c r="M114" s="27" t="s">
        <v>180</v>
      </c>
      <c r="N114" s="27" t="s">
        <v>113</v>
      </c>
      <c r="O114" s="27">
        <v>0</v>
      </c>
      <c r="P114" s="27">
        <v>0</v>
      </c>
      <c r="Q114" s="23" t="s">
        <v>114</v>
      </c>
      <c r="R114" s="23" t="s">
        <v>113</v>
      </c>
      <c r="S114" s="27" t="s">
        <v>115</v>
      </c>
      <c r="T114" s="27" t="s">
        <v>113</v>
      </c>
      <c r="U114" s="23" t="s">
        <v>127</v>
      </c>
      <c r="V114" s="23" t="s">
        <v>1763</v>
      </c>
      <c r="W114" s="27" t="s">
        <v>113</v>
      </c>
      <c r="X114" s="27">
        <f t="shared" si="3"/>
        <v>1</v>
      </c>
      <c r="Y114" s="23" t="s">
        <v>117</v>
      </c>
      <c r="Z114" s="31" t="s">
        <v>1728</v>
      </c>
      <c r="AA114" s="31" t="s">
        <v>113</v>
      </c>
      <c r="AB114" s="23" t="s">
        <v>715</v>
      </c>
      <c r="AC114" s="23" t="s">
        <v>119</v>
      </c>
      <c r="AD114" s="23" t="s">
        <v>120</v>
      </c>
      <c r="AE114" s="28" t="s">
        <v>567</v>
      </c>
      <c r="AF114" s="23" t="s">
        <v>716</v>
      </c>
      <c r="AG114" s="23" t="s">
        <v>717</v>
      </c>
      <c r="AH114" s="23" t="s">
        <v>1779</v>
      </c>
      <c r="AI114" s="23" t="s">
        <v>570</v>
      </c>
      <c r="AJ114" s="23"/>
      <c r="AK114" s="23" t="s">
        <v>2082</v>
      </c>
      <c r="AL114" s="25">
        <v>0</v>
      </c>
      <c r="AM114" s="27">
        <v>1</v>
      </c>
      <c r="AN114" s="27">
        <v>1</v>
      </c>
      <c r="AO114" s="27">
        <v>1</v>
      </c>
      <c r="AP114" s="27">
        <v>1</v>
      </c>
      <c r="AQ114" s="27">
        <v>1</v>
      </c>
      <c r="AR114" s="27">
        <v>1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</row>
    <row r="115" spans="1:51" s="22" customFormat="1" ht="15" customHeight="1">
      <c r="A115" s="18"/>
      <c r="B115" s="61">
        <v>7521</v>
      </c>
      <c r="C115" s="23" t="s">
        <v>113</v>
      </c>
      <c r="D115" s="24">
        <v>421899000329</v>
      </c>
      <c r="E115" s="24">
        <v>126515001</v>
      </c>
      <c r="F115" s="30">
        <v>5500</v>
      </c>
      <c r="G115" s="25">
        <v>550</v>
      </c>
      <c r="H115" s="23" t="s">
        <v>718</v>
      </c>
      <c r="I115" s="23" t="s">
        <v>719</v>
      </c>
      <c r="J115" s="23" t="s">
        <v>110</v>
      </c>
      <c r="K115" s="26">
        <v>1997</v>
      </c>
      <c r="L115" s="23" t="s">
        <v>167</v>
      </c>
      <c r="M115" s="27" t="s">
        <v>168</v>
      </c>
      <c r="N115" s="27" t="s">
        <v>113</v>
      </c>
      <c r="O115" s="27">
        <v>0</v>
      </c>
      <c r="P115" s="27">
        <v>0</v>
      </c>
      <c r="Q115" s="23" t="s">
        <v>114</v>
      </c>
      <c r="R115" s="23" t="s">
        <v>113</v>
      </c>
      <c r="S115" s="27" t="s">
        <v>115</v>
      </c>
      <c r="T115" s="27" t="s">
        <v>113</v>
      </c>
      <c r="U115" s="23" t="s">
        <v>113</v>
      </c>
      <c r="V115" s="23" t="s">
        <v>113</v>
      </c>
      <c r="W115" s="27" t="s">
        <v>113</v>
      </c>
      <c r="X115" s="27">
        <f t="shared" si="3"/>
        <v>1</v>
      </c>
      <c r="Y115" s="23" t="s">
        <v>143</v>
      </c>
      <c r="Z115" s="31" t="s">
        <v>1729</v>
      </c>
      <c r="AA115" s="31" t="s">
        <v>113</v>
      </c>
      <c r="AB115" s="23" t="s">
        <v>720</v>
      </c>
      <c r="AC115" s="23" t="s">
        <v>119</v>
      </c>
      <c r="AD115" s="23" t="s">
        <v>120</v>
      </c>
      <c r="AE115" s="28" t="s">
        <v>721</v>
      </c>
      <c r="AF115" s="23" t="s">
        <v>722</v>
      </c>
      <c r="AG115" s="23" t="s">
        <v>723</v>
      </c>
      <c r="AH115" s="23" t="s">
        <v>1834</v>
      </c>
      <c r="AI115" s="23" t="s">
        <v>724</v>
      </c>
      <c r="AJ115" s="23" t="s">
        <v>777</v>
      </c>
      <c r="AK115" s="23" t="s">
        <v>2083</v>
      </c>
      <c r="AL115" s="25">
        <v>1</v>
      </c>
      <c r="AM115" s="27">
        <v>1</v>
      </c>
      <c r="AN115" s="27">
        <v>1</v>
      </c>
      <c r="AO115" s="27">
        <v>1</v>
      </c>
      <c r="AP115" s="27">
        <v>1</v>
      </c>
      <c r="AQ115" s="27">
        <v>1</v>
      </c>
      <c r="AR115" s="27">
        <v>1</v>
      </c>
      <c r="AS115" s="27">
        <v>1</v>
      </c>
      <c r="AT115" s="27">
        <v>1</v>
      </c>
      <c r="AU115" s="27">
        <v>1</v>
      </c>
      <c r="AV115" s="27">
        <v>0</v>
      </c>
      <c r="AW115" s="27">
        <v>0</v>
      </c>
      <c r="AX115" s="27">
        <v>0</v>
      </c>
      <c r="AY115" s="27">
        <v>0</v>
      </c>
    </row>
    <row r="116" spans="1:51" s="22" customFormat="1" ht="15" customHeight="1">
      <c r="A116" s="18"/>
      <c r="B116" s="61">
        <v>7851</v>
      </c>
      <c r="C116" s="23">
        <v>392797</v>
      </c>
      <c r="D116" s="24">
        <v>421899000900</v>
      </c>
      <c r="E116" s="24">
        <v>126515001</v>
      </c>
      <c r="F116" s="30">
        <v>5510</v>
      </c>
      <c r="G116" s="25">
        <v>551</v>
      </c>
      <c r="H116" s="23" t="s">
        <v>725</v>
      </c>
      <c r="I116" s="23" t="s">
        <v>726</v>
      </c>
      <c r="J116" s="23" t="s">
        <v>110</v>
      </c>
      <c r="K116" s="26">
        <v>2005</v>
      </c>
      <c r="L116" s="23" t="s">
        <v>111</v>
      </c>
      <c r="M116" s="27" t="s">
        <v>112</v>
      </c>
      <c r="N116" s="27" t="s">
        <v>113</v>
      </c>
      <c r="O116" s="27">
        <v>0</v>
      </c>
      <c r="P116" s="27">
        <v>0</v>
      </c>
      <c r="Q116" s="23" t="s">
        <v>114</v>
      </c>
      <c r="R116" s="23" t="s">
        <v>113</v>
      </c>
      <c r="S116" s="27" t="s">
        <v>115</v>
      </c>
      <c r="T116" s="27" t="s">
        <v>113</v>
      </c>
      <c r="U116" s="23" t="s">
        <v>113</v>
      </c>
      <c r="V116" s="23" t="s">
        <v>113</v>
      </c>
      <c r="W116" s="27" t="s">
        <v>116</v>
      </c>
      <c r="X116" s="27">
        <f t="shared" si="3"/>
        <v>1</v>
      </c>
      <c r="Y116" s="23" t="s">
        <v>117</v>
      </c>
      <c r="Z116" s="31" t="s">
        <v>1725</v>
      </c>
      <c r="AA116" s="31" t="s">
        <v>113</v>
      </c>
      <c r="AB116" s="23" t="s">
        <v>727</v>
      </c>
      <c r="AC116" s="23" t="s">
        <v>119</v>
      </c>
      <c r="AD116" s="23" t="s">
        <v>120</v>
      </c>
      <c r="AE116" s="28" t="s">
        <v>608</v>
      </c>
      <c r="AF116" s="23" t="s">
        <v>728</v>
      </c>
      <c r="AG116" s="23" t="s">
        <v>729</v>
      </c>
      <c r="AH116" s="23" t="s">
        <v>2122</v>
      </c>
      <c r="AI116" s="23" t="s">
        <v>570</v>
      </c>
      <c r="AJ116" s="23"/>
      <c r="AK116" s="23" t="s">
        <v>2082</v>
      </c>
      <c r="AL116" s="25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1</v>
      </c>
      <c r="AW116" s="27">
        <v>1</v>
      </c>
      <c r="AX116" s="27">
        <v>1</v>
      </c>
      <c r="AY116" s="27">
        <v>1</v>
      </c>
    </row>
    <row r="117" spans="1:51" s="22" customFormat="1" ht="15" customHeight="1">
      <c r="A117" s="18"/>
      <c r="B117" s="61">
        <v>7852</v>
      </c>
      <c r="C117" s="23">
        <v>392798</v>
      </c>
      <c r="D117" s="24">
        <v>421899000901</v>
      </c>
      <c r="E117" s="24">
        <v>126515001</v>
      </c>
      <c r="F117" s="30">
        <v>5520</v>
      </c>
      <c r="G117" s="25">
        <v>552</v>
      </c>
      <c r="H117" s="23" t="s">
        <v>730</v>
      </c>
      <c r="I117" s="23" t="s">
        <v>731</v>
      </c>
      <c r="J117" s="23" t="s">
        <v>110</v>
      </c>
      <c r="K117" s="26">
        <v>2005</v>
      </c>
      <c r="L117" s="23" t="s">
        <v>111</v>
      </c>
      <c r="M117" s="27" t="s">
        <v>112</v>
      </c>
      <c r="N117" s="27" t="s">
        <v>113</v>
      </c>
      <c r="O117" s="27">
        <v>0</v>
      </c>
      <c r="P117" s="27">
        <v>0</v>
      </c>
      <c r="Q117" s="23" t="s">
        <v>114</v>
      </c>
      <c r="R117" s="23" t="s">
        <v>113</v>
      </c>
      <c r="S117" s="27" t="s">
        <v>115</v>
      </c>
      <c r="T117" s="27" t="s">
        <v>113</v>
      </c>
      <c r="U117" s="23" t="s">
        <v>113</v>
      </c>
      <c r="V117" s="23" t="s">
        <v>113</v>
      </c>
      <c r="W117" s="27" t="s">
        <v>116</v>
      </c>
      <c r="X117" s="27">
        <f t="shared" si="3"/>
        <v>1</v>
      </c>
      <c r="Y117" s="23" t="s">
        <v>117</v>
      </c>
      <c r="Z117" s="31" t="s">
        <v>1728</v>
      </c>
      <c r="AA117" s="31" t="s">
        <v>113</v>
      </c>
      <c r="AB117" s="23" t="s">
        <v>732</v>
      </c>
      <c r="AC117" s="23" t="s">
        <v>119</v>
      </c>
      <c r="AD117" s="23" t="s">
        <v>120</v>
      </c>
      <c r="AE117" s="28">
        <v>19122</v>
      </c>
      <c r="AF117" s="23" t="s">
        <v>733</v>
      </c>
      <c r="AG117" s="23" t="s">
        <v>734</v>
      </c>
      <c r="AH117" s="23" t="s">
        <v>2138</v>
      </c>
      <c r="AI117" s="23" t="s">
        <v>570</v>
      </c>
      <c r="AJ117" s="23"/>
      <c r="AK117" s="23" t="s">
        <v>2082</v>
      </c>
      <c r="AL117" s="25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1</v>
      </c>
      <c r="AW117" s="27">
        <v>1</v>
      </c>
      <c r="AX117" s="27">
        <v>1</v>
      </c>
      <c r="AY117" s="27">
        <v>1</v>
      </c>
    </row>
    <row r="118" spans="1:51" s="22" customFormat="1" ht="15" customHeight="1">
      <c r="A118" s="18"/>
      <c r="B118" s="61">
        <v>3800</v>
      </c>
      <c r="C118" s="23" t="s">
        <v>113</v>
      </c>
      <c r="D118" s="24">
        <v>421899003800</v>
      </c>
      <c r="E118" s="24">
        <v>126515001</v>
      </c>
      <c r="F118" s="30">
        <v>5530</v>
      </c>
      <c r="G118" s="25">
        <v>553</v>
      </c>
      <c r="H118" s="23" t="s">
        <v>735</v>
      </c>
      <c r="I118" s="23" t="s">
        <v>736</v>
      </c>
      <c r="J118" s="23" t="s">
        <v>110</v>
      </c>
      <c r="K118" s="26">
        <v>1899</v>
      </c>
      <c r="L118" s="23" t="s">
        <v>179</v>
      </c>
      <c r="M118" s="27" t="s">
        <v>237</v>
      </c>
      <c r="N118" s="27" t="s">
        <v>113</v>
      </c>
      <c r="O118" s="27">
        <v>0</v>
      </c>
      <c r="P118" s="27">
        <v>0</v>
      </c>
      <c r="Q118" s="23" t="s">
        <v>114</v>
      </c>
      <c r="R118" s="23" t="s">
        <v>113</v>
      </c>
      <c r="S118" s="27" t="s">
        <v>115</v>
      </c>
      <c r="T118" s="27" t="s">
        <v>113</v>
      </c>
      <c r="U118" s="23" t="s">
        <v>113</v>
      </c>
      <c r="V118" s="23" t="s">
        <v>113</v>
      </c>
      <c r="W118" s="27" t="s">
        <v>113</v>
      </c>
      <c r="X118" s="27">
        <f t="shared" si="3"/>
        <v>1</v>
      </c>
      <c r="Y118" s="23" t="s">
        <v>117</v>
      </c>
      <c r="Z118" s="31" t="s">
        <v>1728</v>
      </c>
      <c r="AA118" s="31" t="s">
        <v>113</v>
      </c>
      <c r="AB118" s="23" t="s">
        <v>737</v>
      </c>
      <c r="AC118" s="23" t="s">
        <v>119</v>
      </c>
      <c r="AD118" s="23" t="s">
        <v>120</v>
      </c>
      <c r="AE118" s="28" t="s">
        <v>580</v>
      </c>
      <c r="AF118" s="23" t="s">
        <v>738</v>
      </c>
      <c r="AG118" s="23" t="s">
        <v>739</v>
      </c>
      <c r="AH118" s="23" t="s">
        <v>1864</v>
      </c>
      <c r="AI118" s="23" t="s">
        <v>570</v>
      </c>
      <c r="AJ118" s="23"/>
      <c r="AK118" s="23" t="s">
        <v>2082</v>
      </c>
      <c r="AL118" s="25">
        <v>0</v>
      </c>
      <c r="AM118" s="27">
        <v>1</v>
      </c>
      <c r="AN118" s="27">
        <v>1</v>
      </c>
      <c r="AO118" s="27">
        <v>1</v>
      </c>
      <c r="AP118" s="27">
        <v>1</v>
      </c>
      <c r="AQ118" s="27">
        <v>1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</row>
    <row r="119" spans="1:51" s="22" customFormat="1" ht="15" customHeight="1">
      <c r="A119" s="18"/>
      <c r="B119" s="61">
        <v>7855</v>
      </c>
      <c r="C119" s="23">
        <v>392792</v>
      </c>
      <c r="D119" s="24">
        <v>421899000907</v>
      </c>
      <c r="E119" s="24">
        <v>126515001</v>
      </c>
      <c r="F119" s="30">
        <v>5550</v>
      </c>
      <c r="G119" s="25">
        <v>555</v>
      </c>
      <c r="H119" s="23" t="s">
        <v>740</v>
      </c>
      <c r="I119" s="23" t="s">
        <v>741</v>
      </c>
      <c r="J119" s="23" t="s">
        <v>110</v>
      </c>
      <c r="K119" s="26">
        <v>2001</v>
      </c>
      <c r="L119" s="23" t="s">
        <v>111</v>
      </c>
      <c r="M119" s="27" t="s">
        <v>112</v>
      </c>
      <c r="N119" s="27" t="s">
        <v>113</v>
      </c>
      <c r="O119" s="27">
        <v>0</v>
      </c>
      <c r="P119" s="27">
        <v>0</v>
      </c>
      <c r="Q119" s="23" t="s">
        <v>114</v>
      </c>
      <c r="R119" s="23" t="s">
        <v>113</v>
      </c>
      <c r="S119" s="27" t="s">
        <v>115</v>
      </c>
      <c r="T119" s="27" t="s">
        <v>113</v>
      </c>
      <c r="U119" s="23" t="s">
        <v>113</v>
      </c>
      <c r="V119" s="23" t="s">
        <v>113</v>
      </c>
      <c r="W119" s="27" t="s">
        <v>116</v>
      </c>
      <c r="X119" s="27">
        <f t="shared" si="3"/>
        <v>1</v>
      </c>
      <c r="Y119" s="23" t="s">
        <v>117</v>
      </c>
      <c r="Z119" s="31" t="s">
        <v>1725</v>
      </c>
      <c r="AA119" s="31" t="s">
        <v>113</v>
      </c>
      <c r="AB119" s="23" t="s">
        <v>742</v>
      </c>
      <c r="AC119" s="23" t="s">
        <v>119</v>
      </c>
      <c r="AD119" s="23" t="s">
        <v>120</v>
      </c>
      <c r="AE119" s="28" t="s">
        <v>608</v>
      </c>
      <c r="AF119" s="23" t="s">
        <v>743</v>
      </c>
      <c r="AG119" s="23" t="s">
        <v>744</v>
      </c>
      <c r="AH119" s="23" t="s">
        <v>1824</v>
      </c>
      <c r="AI119" s="23" t="s">
        <v>570</v>
      </c>
      <c r="AJ119" s="23"/>
      <c r="AK119" s="23" t="s">
        <v>2082</v>
      </c>
      <c r="AL119" s="25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1</v>
      </c>
      <c r="AW119" s="27">
        <v>1</v>
      </c>
      <c r="AX119" s="27">
        <v>1</v>
      </c>
      <c r="AY119" s="27">
        <v>1</v>
      </c>
    </row>
    <row r="120" spans="1:51" s="22" customFormat="1" ht="15" customHeight="1">
      <c r="A120" s="18"/>
      <c r="B120" s="61">
        <v>3655</v>
      </c>
      <c r="C120" s="23" t="s">
        <v>113</v>
      </c>
      <c r="D120" s="24">
        <v>421899003655</v>
      </c>
      <c r="E120" s="24">
        <v>126515001</v>
      </c>
      <c r="F120" s="30">
        <v>5560</v>
      </c>
      <c r="G120" s="25">
        <v>556</v>
      </c>
      <c r="H120" s="23" t="s">
        <v>745</v>
      </c>
      <c r="I120" s="23" t="s">
        <v>746</v>
      </c>
      <c r="J120" s="23" t="s">
        <v>110</v>
      </c>
      <c r="K120" s="26">
        <v>1928</v>
      </c>
      <c r="L120" s="23" t="s">
        <v>167</v>
      </c>
      <c r="M120" s="27" t="s">
        <v>168</v>
      </c>
      <c r="N120" s="27" t="s">
        <v>113</v>
      </c>
      <c r="O120" s="27">
        <v>0</v>
      </c>
      <c r="P120" s="27">
        <v>0</v>
      </c>
      <c r="Q120" s="23" t="s">
        <v>114</v>
      </c>
      <c r="R120" s="23" t="s">
        <v>113</v>
      </c>
      <c r="S120" s="27" t="s">
        <v>115</v>
      </c>
      <c r="T120" s="27" t="s">
        <v>113</v>
      </c>
      <c r="U120" s="23" t="s">
        <v>113</v>
      </c>
      <c r="V120" s="23" t="s">
        <v>113</v>
      </c>
      <c r="W120" s="27" t="s">
        <v>113</v>
      </c>
      <c r="X120" s="27">
        <f t="shared" si="3"/>
        <v>1</v>
      </c>
      <c r="Y120" s="23" t="s">
        <v>143</v>
      </c>
      <c r="Z120" s="31" t="s">
        <v>1726</v>
      </c>
      <c r="AA120" s="31" t="s">
        <v>113</v>
      </c>
      <c r="AB120" s="23" t="s">
        <v>747</v>
      </c>
      <c r="AC120" s="23" t="s">
        <v>119</v>
      </c>
      <c r="AD120" s="23" t="s">
        <v>120</v>
      </c>
      <c r="AE120" s="28" t="s">
        <v>592</v>
      </c>
      <c r="AF120" s="23" t="s">
        <v>748</v>
      </c>
      <c r="AG120" s="23" t="s">
        <v>749</v>
      </c>
      <c r="AH120" s="23" t="s">
        <v>1866</v>
      </c>
      <c r="AI120" s="23" t="s">
        <v>295</v>
      </c>
      <c r="AJ120" s="23"/>
      <c r="AK120" s="33" t="s">
        <v>1829</v>
      </c>
      <c r="AL120" s="25">
        <v>0</v>
      </c>
      <c r="AM120" s="27">
        <v>1</v>
      </c>
      <c r="AN120" s="27">
        <v>1</v>
      </c>
      <c r="AO120" s="27">
        <v>1</v>
      </c>
      <c r="AP120" s="27">
        <v>1</v>
      </c>
      <c r="AQ120" s="27">
        <v>1</v>
      </c>
      <c r="AR120" s="27">
        <v>1</v>
      </c>
      <c r="AS120" s="27">
        <v>1</v>
      </c>
      <c r="AT120" s="27">
        <v>1</v>
      </c>
      <c r="AU120" s="27">
        <v>1</v>
      </c>
      <c r="AV120" s="27">
        <v>0</v>
      </c>
      <c r="AW120" s="27">
        <v>0</v>
      </c>
      <c r="AX120" s="27">
        <v>0</v>
      </c>
      <c r="AY120" s="27">
        <v>0</v>
      </c>
    </row>
    <row r="121" spans="1:51" s="22" customFormat="1" ht="15" customHeight="1">
      <c r="A121" s="18"/>
      <c r="B121" s="61">
        <v>5124</v>
      </c>
      <c r="C121" s="23" t="s">
        <v>113</v>
      </c>
      <c r="D121" s="24">
        <v>421899005124</v>
      </c>
      <c r="E121" s="24">
        <v>126515001</v>
      </c>
      <c r="F121" s="30">
        <v>5590</v>
      </c>
      <c r="G121" s="25">
        <v>559</v>
      </c>
      <c r="H121" s="23" t="s">
        <v>750</v>
      </c>
      <c r="I121" s="23" t="s">
        <v>751</v>
      </c>
      <c r="J121" s="23" t="s">
        <v>110</v>
      </c>
      <c r="K121" s="26">
        <v>1968</v>
      </c>
      <c r="L121" s="23" t="s">
        <v>179</v>
      </c>
      <c r="M121" s="27" t="s">
        <v>180</v>
      </c>
      <c r="N121" s="27" t="s">
        <v>113</v>
      </c>
      <c r="O121" s="27">
        <v>0</v>
      </c>
      <c r="P121" s="27">
        <v>0</v>
      </c>
      <c r="Q121" s="23" t="s">
        <v>114</v>
      </c>
      <c r="R121" s="23" t="s">
        <v>113</v>
      </c>
      <c r="S121" s="27" t="s">
        <v>115</v>
      </c>
      <c r="T121" s="27" t="s">
        <v>113</v>
      </c>
      <c r="U121" s="23" t="s">
        <v>113</v>
      </c>
      <c r="V121" s="23" t="s">
        <v>113</v>
      </c>
      <c r="W121" s="27" t="s">
        <v>113</v>
      </c>
      <c r="X121" s="27">
        <f t="shared" si="3"/>
        <v>1</v>
      </c>
      <c r="Y121" s="23" t="s">
        <v>143</v>
      </c>
      <c r="Z121" s="31" t="s">
        <v>1725</v>
      </c>
      <c r="AA121" s="31" t="s">
        <v>113</v>
      </c>
      <c r="AB121" s="23" t="s">
        <v>752</v>
      </c>
      <c r="AC121" s="23" t="s">
        <v>119</v>
      </c>
      <c r="AD121" s="23" t="s">
        <v>120</v>
      </c>
      <c r="AE121" s="28" t="s">
        <v>580</v>
      </c>
      <c r="AF121" s="23" t="s">
        <v>753</v>
      </c>
      <c r="AG121" s="23" t="s">
        <v>754</v>
      </c>
      <c r="AH121" s="23" t="s">
        <v>1876</v>
      </c>
      <c r="AI121" s="23" t="s">
        <v>570</v>
      </c>
      <c r="AJ121" s="23"/>
      <c r="AK121" s="23" t="s">
        <v>2082</v>
      </c>
      <c r="AL121" s="25">
        <v>1</v>
      </c>
      <c r="AM121" s="27">
        <v>1</v>
      </c>
      <c r="AN121" s="27">
        <v>1</v>
      </c>
      <c r="AO121" s="27">
        <v>1</v>
      </c>
      <c r="AP121" s="27">
        <v>1</v>
      </c>
      <c r="AQ121" s="27">
        <v>1</v>
      </c>
      <c r="AR121" s="27">
        <v>1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</row>
    <row r="122" spans="1:51" s="22" customFormat="1" ht="15" customHeight="1">
      <c r="A122" s="18"/>
      <c r="B122" s="61">
        <v>8143</v>
      </c>
      <c r="C122" s="23" t="s">
        <v>113</v>
      </c>
      <c r="D122" s="24">
        <v>421899007350</v>
      </c>
      <c r="E122" s="24">
        <v>126515001</v>
      </c>
      <c r="F122" s="30">
        <v>5600</v>
      </c>
      <c r="G122" s="25">
        <v>560</v>
      </c>
      <c r="H122" s="23" t="s">
        <v>755</v>
      </c>
      <c r="I122" s="23" t="s">
        <v>756</v>
      </c>
      <c r="J122" s="23" t="s">
        <v>110</v>
      </c>
      <c r="K122" s="26">
        <v>2010</v>
      </c>
      <c r="L122" s="23" t="s">
        <v>111</v>
      </c>
      <c r="M122" s="27" t="s">
        <v>112</v>
      </c>
      <c r="N122" s="27" t="s">
        <v>113</v>
      </c>
      <c r="O122" s="27">
        <v>0</v>
      </c>
      <c r="P122" s="27">
        <v>0</v>
      </c>
      <c r="Q122" s="23" t="s">
        <v>114</v>
      </c>
      <c r="R122" s="23" t="s">
        <v>113</v>
      </c>
      <c r="S122" s="27" t="s">
        <v>115</v>
      </c>
      <c r="T122" s="27" t="s">
        <v>113</v>
      </c>
      <c r="U122" s="23" t="s">
        <v>113</v>
      </c>
      <c r="V122" s="23" t="s">
        <v>113</v>
      </c>
      <c r="W122" s="27" t="s">
        <v>113</v>
      </c>
      <c r="X122" s="27">
        <f t="shared" si="3"/>
        <v>1</v>
      </c>
      <c r="Y122" s="23" t="s">
        <v>117</v>
      </c>
      <c r="Z122" s="31" t="s">
        <v>1725</v>
      </c>
      <c r="AA122" s="31" t="s">
        <v>113</v>
      </c>
      <c r="AB122" s="23" t="s">
        <v>757</v>
      </c>
      <c r="AC122" s="23" t="s">
        <v>119</v>
      </c>
      <c r="AD122" s="23" t="s">
        <v>120</v>
      </c>
      <c r="AE122" s="28" t="s">
        <v>608</v>
      </c>
      <c r="AF122" s="23" t="s">
        <v>758</v>
      </c>
      <c r="AG122" s="23" t="s">
        <v>759</v>
      </c>
      <c r="AH122" s="23" t="s">
        <v>2096</v>
      </c>
      <c r="AI122" s="23" t="s">
        <v>570</v>
      </c>
      <c r="AJ122" s="23"/>
      <c r="AK122" s="23" t="s">
        <v>2082</v>
      </c>
      <c r="AL122" s="25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1</v>
      </c>
      <c r="AW122" s="27">
        <v>1</v>
      </c>
      <c r="AX122" s="27">
        <v>1</v>
      </c>
      <c r="AY122" s="27">
        <v>1</v>
      </c>
    </row>
    <row r="123" spans="1:51" s="22" customFormat="1" ht="15" customHeight="1">
      <c r="A123" s="18"/>
      <c r="B123" s="28">
        <v>8332</v>
      </c>
      <c r="C123" s="23" t="s">
        <v>113</v>
      </c>
      <c r="D123" s="30" t="s">
        <v>113</v>
      </c>
      <c r="E123" s="67">
        <v>126515001</v>
      </c>
      <c r="F123" s="23">
        <v>5610</v>
      </c>
      <c r="G123" s="27">
        <v>561</v>
      </c>
      <c r="H123" s="23" t="s">
        <v>1743</v>
      </c>
      <c r="I123" s="23" t="s">
        <v>1743</v>
      </c>
      <c r="J123" s="23" t="s">
        <v>1755</v>
      </c>
      <c r="K123" s="26">
        <v>2014</v>
      </c>
      <c r="L123" s="23" t="s">
        <v>111</v>
      </c>
      <c r="M123" s="34" t="s">
        <v>1748</v>
      </c>
      <c r="N123" s="27" t="str">
        <f>"09-12"</f>
        <v>09-12</v>
      </c>
      <c r="O123" s="27">
        <v>1</v>
      </c>
      <c r="P123" s="27">
        <v>0</v>
      </c>
      <c r="Q123" s="23" t="s">
        <v>114</v>
      </c>
      <c r="R123" s="23" t="s">
        <v>113</v>
      </c>
      <c r="S123" s="27" t="s">
        <v>115</v>
      </c>
      <c r="T123" s="27" t="s">
        <v>113</v>
      </c>
      <c r="U123" s="23" t="s">
        <v>113</v>
      </c>
      <c r="V123" s="23" t="s">
        <v>113</v>
      </c>
      <c r="W123" s="27" t="s">
        <v>113</v>
      </c>
      <c r="X123" s="27" t="s">
        <v>113</v>
      </c>
      <c r="Y123" s="23" t="s">
        <v>113</v>
      </c>
      <c r="Z123" s="27">
        <v>5</v>
      </c>
      <c r="AA123" s="31" t="s">
        <v>113</v>
      </c>
      <c r="AB123" s="36" t="s">
        <v>1744</v>
      </c>
      <c r="AC123" s="23" t="s">
        <v>1749</v>
      </c>
      <c r="AD123" s="23" t="s">
        <v>120</v>
      </c>
      <c r="AE123" s="28">
        <v>19122</v>
      </c>
      <c r="AF123" s="23" t="s">
        <v>2130</v>
      </c>
      <c r="AG123" s="23" t="s">
        <v>2131</v>
      </c>
      <c r="AH123" s="23" t="s">
        <v>1776</v>
      </c>
      <c r="AI123" s="23" t="s">
        <v>570</v>
      </c>
      <c r="AJ123" s="23" t="s">
        <v>1739</v>
      </c>
      <c r="AK123" s="23" t="s">
        <v>1740</v>
      </c>
      <c r="AL123" s="25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1</v>
      </c>
      <c r="AW123" s="27">
        <v>0</v>
      </c>
      <c r="AX123" s="27">
        <v>0</v>
      </c>
      <c r="AY123" s="27">
        <v>0</v>
      </c>
    </row>
    <row r="124" spans="1:51" s="22" customFormat="1" ht="15" customHeight="1">
      <c r="A124" s="18"/>
      <c r="B124" s="28">
        <v>8329</v>
      </c>
      <c r="C124" s="23" t="s">
        <v>113</v>
      </c>
      <c r="D124" s="30" t="s">
        <v>113</v>
      </c>
      <c r="E124" s="67">
        <v>126515001</v>
      </c>
      <c r="F124" s="23">
        <v>5620</v>
      </c>
      <c r="G124" s="27">
        <v>562</v>
      </c>
      <c r="H124" s="23" t="s">
        <v>2112</v>
      </c>
      <c r="I124" s="23" t="s">
        <v>1741</v>
      </c>
      <c r="J124" s="23" t="s">
        <v>1755</v>
      </c>
      <c r="K124" s="26">
        <v>2014</v>
      </c>
      <c r="L124" s="23" t="s">
        <v>111</v>
      </c>
      <c r="M124" s="34" t="s">
        <v>1748</v>
      </c>
      <c r="N124" s="27" t="str">
        <f>"09-12"</f>
        <v>09-12</v>
      </c>
      <c r="O124" s="27">
        <v>1</v>
      </c>
      <c r="P124" s="27">
        <v>0</v>
      </c>
      <c r="Q124" s="23" t="s">
        <v>114</v>
      </c>
      <c r="R124" s="23" t="s">
        <v>113</v>
      </c>
      <c r="S124" s="27" t="s">
        <v>115</v>
      </c>
      <c r="T124" s="27" t="s">
        <v>113</v>
      </c>
      <c r="U124" s="23" t="s">
        <v>113</v>
      </c>
      <c r="V124" s="23" t="s">
        <v>113</v>
      </c>
      <c r="W124" s="27" t="s">
        <v>113</v>
      </c>
      <c r="X124" s="27" t="s">
        <v>113</v>
      </c>
      <c r="Y124" s="23" t="s">
        <v>113</v>
      </c>
      <c r="Z124" s="27">
        <v>5</v>
      </c>
      <c r="AA124" s="31" t="s">
        <v>113</v>
      </c>
      <c r="AB124" s="36" t="s">
        <v>1744</v>
      </c>
      <c r="AC124" s="23" t="s">
        <v>1749</v>
      </c>
      <c r="AD124" s="23" t="s">
        <v>120</v>
      </c>
      <c r="AE124" s="28">
        <v>19122</v>
      </c>
      <c r="AF124" s="23" t="s">
        <v>2132</v>
      </c>
      <c r="AG124" s="23" t="s">
        <v>2133</v>
      </c>
      <c r="AH124" s="23" t="s">
        <v>1756</v>
      </c>
      <c r="AI124" s="23" t="s">
        <v>570</v>
      </c>
      <c r="AJ124" s="23" t="s">
        <v>1739</v>
      </c>
      <c r="AK124" s="23" t="s">
        <v>1740</v>
      </c>
      <c r="AL124" s="25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1</v>
      </c>
      <c r="AW124" s="27">
        <v>0</v>
      </c>
      <c r="AX124" s="27">
        <v>0</v>
      </c>
      <c r="AY124" s="27">
        <v>0</v>
      </c>
    </row>
    <row r="125" spans="1:51" s="22" customFormat="1" ht="15" customHeight="1">
      <c r="A125" s="18"/>
      <c r="B125" s="28">
        <v>8331</v>
      </c>
      <c r="C125" s="23" t="s">
        <v>113</v>
      </c>
      <c r="D125" s="30" t="s">
        <v>113</v>
      </c>
      <c r="E125" s="67">
        <v>126515001</v>
      </c>
      <c r="F125" s="23">
        <v>5660</v>
      </c>
      <c r="G125" s="27">
        <v>566</v>
      </c>
      <c r="H125" s="23" t="s">
        <v>1746</v>
      </c>
      <c r="I125" s="23" t="s">
        <v>1742</v>
      </c>
      <c r="J125" s="23" t="s">
        <v>1755</v>
      </c>
      <c r="K125" s="26">
        <v>2014</v>
      </c>
      <c r="L125" s="23" t="s">
        <v>111</v>
      </c>
      <c r="M125" s="34" t="s">
        <v>1748</v>
      </c>
      <c r="N125" s="27" t="str">
        <f>"09-12"</f>
        <v>09-12</v>
      </c>
      <c r="O125" s="27">
        <v>1</v>
      </c>
      <c r="P125" s="27">
        <v>0</v>
      </c>
      <c r="Q125" s="23" t="s">
        <v>114</v>
      </c>
      <c r="R125" s="23" t="s">
        <v>113</v>
      </c>
      <c r="S125" s="27" t="s">
        <v>115</v>
      </c>
      <c r="T125" s="27" t="s">
        <v>113</v>
      </c>
      <c r="U125" s="23" t="s">
        <v>113</v>
      </c>
      <c r="V125" s="23" t="s">
        <v>113</v>
      </c>
      <c r="W125" s="27" t="s">
        <v>113</v>
      </c>
      <c r="X125" s="27" t="s">
        <v>113</v>
      </c>
      <c r="Y125" s="23" t="s">
        <v>113</v>
      </c>
      <c r="Z125" s="27">
        <v>7</v>
      </c>
      <c r="AA125" s="31" t="s">
        <v>113</v>
      </c>
      <c r="AB125" s="36" t="s">
        <v>1745</v>
      </c>
      <c r="AC125" s="23" t="s">
        <v>1749</v>
      </c>
      <c r="AD125" s="23" t="s">
        <v>120</v>
      </c>
      <c r="AE125" s="28">
        <v>19140</v>
      </c>
      <c r="AF125" s="42" t="s">
        <v>2108</v>
      </c>
      <c r="AG125" s="42" t="s">
        <v>2109</v>
      </c>
      <c r="AH125" s="23" t="s">
        <v>2123</v>
      </c>
      <c r="AI125" s="23" t="s">
        <v>570</v>
      </c>
      <c r="AJ125" s="23" t="s">
        <v>1739</v>
      </c>
      <c r="AK125" s="23" t="s">
        <v>1740</v>
      </c>
      <c r="AL125" s="25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1</v>
      </c>
      <c r="AW125" s="27">
        <v>0</v>
      </c>
      <c r="AX125" s="27">
        <v>0</v>
      </c>
      <c r="AY125" s="27">
        <v>0</v>
      </c>
    </row>
    <row r="126" spans="1:51" s="22" customFormat="1" ht="15" customHeight="1">
      <c r="A126" s="18"/>
      <c r="B126" s="61">
        <v>7522</v>
      </c>
      <c r="C126" s="23" t="s">
        <v>113</v>
      </c>
      <c r="D126" s="24">
        <v>421899000331</v>
      </c>
      <c r="E126" s="24">
        <v>126515001</v>
      </c>
      <c r="F126" s="30">
        <v>5680</v>
      </c>
      <c r="G126" s="25">
        <v>568</v>
      </c>
      <c r="H126" s="23" t="s">
        <v>760</v>
      </c>
      <c r="I126" s="23" t="s">
        <v>761</v>
      </c>
      <c r="J126" s="23" t="s">
        <v>110</v>
      </c>
      <c r="K126" s="26">
        <v>1997</v>
      </c>
      <c r="L126" s="23" t="s">
        <v>167</v>
      </c>
      <c r="M126" s="27" t="s">
        <v>168</v>
      </c>
      <c r="N126" s="27" t="s">
        <v>113</v>
      </c>
      <c r="O126" s="27">
        <v>0</v>
      </c>
      <c r="P126" s="27">
        <v>0</v>
      </c>
      <c r="Q126" s="23" t="s">
        <v>114</v>
      </c>
      <c r="R126" s="23" t="s">
        <v>113</v>
      </c>
      <c r="S126" s="27" t="s">
        <v>115</v>
      </c>
      <c r="T126" s="27" t="s">
        <v>113</v>
      </c>
      <c r="U126" s="23" t="s">
        <v>113</v>
      </c>
      <c r="V126" s="23" t="s">
        <v>113</v>
      </c>
      <c r="W126" s="27" t="s">
        <v>113</v>
      </c>
      <c r="X126" s="27">
        <f t="shared" ref="X126:X157" si="4">IF(Y126="N/A",0,1)</f>
        <v>1</v>
      </c>
      <c r="Y126" s="23" t="s">
        <v>143</v>
      </c>
      <c r="Z126" s="31" t="s">
        <v>1728</v>
      </c>
      <c r="AA126" s="31" t="s">
        <v>113</v>
      </c>
      <c r="AB126" s="23" t="s">
        <v>762</v>
      </c>
      <c r="AC126" s="23" t="s">
        <v>119</v>
      </c>
      <c r="AD126" s="23" t="s">
        <v>120</v>
      </c>
      <c r="AE126" s="28" t="s">
        <v>567</v>
      </c>
      <c r="AF126" s="23" t="s">
        <v>763</v>
      </c>
      <c r="AG126" s="23" t="s">
        <v>764</v>
      </c>
      <c r="AH126" s="23" t="s">
        <v>1932</v>
      </c>
      <c r="AI126" s="23" t="s">
        <v>570</v>
      </c>
      <c r="AJ126" s="23"/>
      <c r="AK126" s="23" t="s">
        <v>2082</v>
      </c>
      <c r="AL126" s="25">
        <v>1</v>
      </c>
      <c r="AM126" s="27">
        <v>1</v>
      </c>
      <c r="AN126" s="27">
        <v>1</v>
      </c>
      <c r="AO126" s="27">
        <v>1</v>
      </c>
      <c r="AP126" s="27">
        <v>1</v>
      </c>
      <c r="AQ126" s="27">
        <v>1</v>
      </c>
      <c r="AR126" s="27">
        <v>1</v>
      </c>
      <c r="AS126" s="27">
        <v>1</v>
      </c>
      <c r="AT126" s="27">
        <v>1</v>
      </c>
      <c r="AU126" s="27">
        <v>1</v>
      </c>
      <c r="AV126" s="27">
        <v>0</v>
      </c>
      <c r="AW126" s="27">
        <v>0</v>
      </c>
      <c r="AX126" s="27">
        <v>0</v>
      </c>
      <c r="AY126" s="27">
        <v>0</v>
      </c>
    </row>
    <row r="127" spans="1:51" s="22" customFormat="1" ht="15" customHeight="1">
      <c r="A127" s="18"/>
      <c r="B127" s="61">
        <v>3848</v>
      </c>
      <c r="C127" s="23">
        <v>393275</v>
      </c>
      <c r="D127" s="24">
        <v>421899003848</v>
      </c>
      <c r="E127" s="24">
        <v>126515001</v>
      </c>
      <c r="F127" s="30">
        <v>6010</v>
      </c>
      <c r="G127" s="25">
        <v>601</v>
      </c>
      <c r="H127" s="23" t="s">
        <v>765</v>
      </c>
      <c r="I127" s="23" t="s">
        <v>766</v>
      </c>
      <c r="J127" s="23" t="s">
        <v>161</v>
      </c>
      <c r="K127" s="26">
        <v>1939</v>
      </c>
      <c r="L127" s="23" t="s">
        <v>111</v>
      </c>
      <c r="M127" s="27" t="s">
        <v>112</v>
      </c>
      <c r="N127" s="27" t="s">
        <v>113</v>
      </c>
      <c r="O127" s="27">
        <v>0</v>
      </c>
      <c r="P127" s="27">
        <v>0</v>
      </c>
      <c r="Q127" s="23" t="s">
        <v>114</v>
      </c>
      <c r="R127" s="23" t="s">
        <v>113</v>
      </c>
      <c r="S127" s="27" t="s">
        <v>115</v>
      </c>
      <c r="T127" s="27" t="s">
        <v>113</v>
      </c>
      <c r="U127" s="23" t="s">
        <v>113</v>
      </c>
      <c r="V127" s="23" t="s">
        <v>113</v>
      </c>
      <c r="W127" s="27" t="s">
        <v>113</v>
      </c>
      <c r="X127" s="27">
        <f t="shared" si="4"/>
        <v>1</v>
      </c>
      <c r="Y127" s="23" t="s">
        <v>306</v>
      </c>
      <c r="Z127" s="31" t="s">
        <v>1727</v>
      </c>
      <c r="AA127" s="31" t="s">
        <v>113</v>
      </c>
      <c r="AB127" s="23" t="s">
        <v>767</v>
      </c>
      <c r="AC127" s="23" t="s">
        <v>119</v>
      </c>
      <c r="AD127" s="23" t="s">
        <v>120</v>
      </c>
      <c r="AE127" s="28" t="s">
        <v>768</v>
      </c>
      <c r="AF127" s="23" t="s">
        <v>769</v>
      </c>
      <c r="AG127" s="23" t="s">
        <v>770</v>
      </c>
      <c r="AH127" s="23" t="s">
        <v>1933</v>
      </c>
      <c r="AI127" s="23" t="s">
        <v>724</v>
      </c>
      <c r="AJ127" s="23" t="s">
        <v>777</v>
      </c>
      <c r="AK127" s="23" t="s">
        <v>2083</v>
      </c>
      <c r="AL127" s="25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1</v>
      </c>
      <c r="AW127" s="27">
        <v>1</v>
      </c>
      <c r="AX127" s="27">
        <v>1</v>
      </c>
      <c r="AY127" s="27">
        <v>1</v>
      </c>
    </row>
    <row r="128" spans="1:51" s="22" customFormat="1" ht="15" customHeight="1">
      <c r="A128" s="18"/>
      <c r="B128" s="61">
        <v>3844</v>
      </c>
      <c r="C128" s="23">
        <v>393445</v>
      </c>
      <c r="D128" s="24">
        <v>421899003844</v>
      </c>
      <c r="E128" s="24">
        <v>126515001</v>
      </c>
      <c r="F128" s="30">
        <v>6030</v>
      </c>
      <c r="G128" s="25">
        <v>603</v>
      </c>
      <c r="H128" s="23" t="s">
        <v>771</v>
      </c>
      <c r="I128" s="23" t="s">
        <v>772</v>
      </c>
      <c r="J128" s="23" t="s">
        <v>110</v>
      </c>
      <c r="K128" s="26">
        <v>1924</v>
      </c>
      <c r="L128" s="23" t="s">
        <v>111</v>
      </c>
      <c r="M128" s="27" t="s">
        <v>112</v>
      </c>
      <c r="N128" s="27" t="s">
        <v>113</v>
      </c>
      <c r="O128" s="27">
        <v>0</v>
      </c>
      <c r="P128" s="27">
        <v>0</v>
      </c>
      <c r="Q128" s="23" t="s">
        <v>114</v>
      </c>
      <c r="R128" s="23" t="s">
        <v>113</v>
      </c>
      <c r="S128" s="27" t="s">
        <v>115</v>
      </c>
      <c r="T128" s="27" t="s">
        <v>113</v>
      </c>
      <c r="U128" s="23" t="s">
        <v>113</v>
      </c>
      <c r="V128" s="23" t="s">
        <v>113</v>
      </c>
      <c r="W128" s="27" t="s">
        <v>116</v>
      </c>
      <c r="X128" s="27">
        <f t="shared" si="4"/>
        <v>1</v>
      </c>
      <c r="Y128" s="23" t="s">
        <v>117</v>
      </c>
      <c r="Z128" s="31" t="s">
        <v>1724</v>
      </c>
      <c r="AA128" s="31" t="s">
        <v>113</v>
      </c>
      <c r="AB128" s="23" t="s">
        <v>773</v>
      </c>
      <c r="AC128" s="23" t="s">
        <v>119</v>
      </c>
      <c r="AD128" s="23" t="s">
        <v>120</v>
      </c>
      <c r="AE128" s="28" t="s">
        <v>774</v>
      </c>
      <c r="AF128" s="23" t="s">
        <v>775</v>
      </c>
      <c r="AG128" s="23" t="s">
        <v>776</v>
      </c>
      <c r="AH128" s="23" t="s">
        <v>1934</v>
      </c>
      <c r="AI128" s="23" t="s">
        <v>777</v>
      </c>
      <c r="AJ128" s="23"/>
      <c r="AK128" s="23" t="s">
        <v>2083</v>
      </c>
      <c r="AL128" s="25">
        <v>0</v>
      </c>
      <c r="AM128" s="27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1</v>
      </c>
      <c r="AW128" s="27">
        <v>1</v>
      </c>
      <c r="AX128" s="27">
        <v>1</v>
      </c>
      <c r="AY128" s="27">
        <v>1</v>
      </c>
    </row>
    <row r="129" spans="1:51" s="22" customFormat="1" ht="15" customHeight="1">
      <c r="A129" s="18"/>
      <c r="B129" s="61">
        <v>3861</v>
      </c>
      <c r="C129" s="23">
        <v>393427</v>
      </c>
      <c r="D129" s="24">
        <v>421899003861</v>
      </c>
      <c r="E129" s="24">
        <v>126515001</v>
      </c>
      <c r="F129" s="30">
        <v>6040</v>
      </c>
      <c r="G129" s="25">
        <v>604</v>
      </c>
      <c r="H129" s="23" t="s">
        <v>778</v>
      </c>
      <c r="I129" s="23" t="s">
        <v>779</v>
      </c>
      <c r="J129" s="23" t="s">
        <v>161</v>
      </c>
      <c r="K129" s="26">
        <v>1950</v>
      </c>
      <c r="L129" s="23" t="s">
        <v>111</v>
      </c>
      <c r="M129" s="27" t="s">
        <v>112</v>
      </c>
      <c r="N129" s="27" t="s">
        <v>113</v>
      </c>
      <c r="O129" s="27">
        <v>0</v>
      </c>
      <c r="P129" s="27">
        <v>0</v>
      </c>
      <c r="Q129" s="23" t="s">
        <v>114</v>
      </c>
      <c r="R129" s="23" t="s">
        <v>113</v>
      </c>
      <c r="S129" s="27" t="s">
        <v>115</v>
      </c>
      <c r="T129" s="27" t="s">
        <v>113</v>
      </c>
      <c r="U129" s="23" t="s">
        <v>113</v>
      </c>
      <c r="V129" s="23" t="s">
        <v>113</v>
      </c>
      <c r="W129" s="27" t="s">
        <v>468</v>
      </c>
      <c r="X129" s="27">
        <f t="shared" si="4"/>
        <v>1</v>
      </c>
      <c r="Y129" s="23" t="s">
        <v>136</v>
      </c>
      <c r="Z129" s="31" t="s">
        <v>1724</v>
      </c>
      <c r="AA129" s="31" t="s">
        <v>113</v>
      </c>
      <c r="AB129" s="23" t="s">
        <v>780</v>
      </c>
      <c r="AC129" s="23" t="s">
        <v>119</v>
      </c>
      <c r="AD129" s="23" t="s">
        <v>120</v>
      </c>
      <c r="AE129" s="28" t="s">
        <v>774</v>
      </c>
      <c r="AF129" s="23" t="s">
        <v>781</v>
      </c>
      <c r="AG129" s="23" t="s">
        <v>782</v>
      </c>
      <c r="AH129" s="23" t="s">
        <v>1859</v>
      </c>
      <c r="AI129" s="23" t="s">
        <v>777</v>
      </c>
      <c r="AJ129" s="23"/>
      <c r="AK129" s="23" t="s">
        <v>2083</v>
      </c>
      <c r="AL129" s="25">
        <v>0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  <c r="AW129" s="27">
        <v>1</v>
      </c>
      <c r="AX129" s="27">
        <v>1</v>
      </c>
      <c r="AY129" s="27">
        <v>1</v>
      </c>
    </row>
    <row r="130" spans="1:51" s="22" customFormat="1" ht="15" customHeight="1">
      <c r="A130" s="18"/>
      <c r="B130" s="61">
        <v>3843</v>
      </c>
      <c r="C130" s="23">
        <v>393430</v>
      </c>
      <c r="D130" s="24">
        <v>421899003843</v>
      </c>
      <c r="E130" s="24">
        <v>126515001</v>
      </c>
      <c r="F130" s="30">
        <v>6050</v>
      </c>
      <c r="G130" s="25">
        <v>605</v>
      </c>
      <c r="H130" s="23" t="s">
        <v>783</v>
      </c>
      <c r="I130" s="23" t="s">
        <v>784</v>
      </c>
      <c r="J130" s="23" t="s">
        <v>161</v>
      </c>
      <c r="K130" s="26">
        <v>1956</v>
      </c>
      <c r="L130" s="23" t="s">
        <v>111</v>
      </c>
      <c r="M130" s="27" t="s">
        <v>112</v>
      </c>
      <c r="N130" s="27" t="s">
        <v>113</v>
      </c>
      <c r="O130" s="27">
        <v>0</v>
      </c>
      <c r="P130" s="27">
        <v>0</v>
      </c>
      <c r="Q130" s="23" t="s">
        <v>114</v>
      </c>
      <c r="R130" s="23" t="s">
        <v>113</v>
      </c>
      <c r="S130" s="27" t="s">
        <v>115</v>
      </c>
      <c r="T130" s="27" t="s">
        <v>113</v>
      </c>
      <c r="U130" s="23" t="s">
        <v>113</v>
      </c>
      <c r="V130" s="23" t="s">
        <v>113</v>
      </c>
      <c r="W130" s="27" t="s">
        <v>113</v>
      </c>
      <c r="X130" s="27">
        <f t="shared" si="4"/>
        <v>1</v>
      </c>
      <c r="Y130" s="23" t="s">
        <v>306</v>
      </c>
      <c r="Z130" s="31" t="s">
        <v>1727</v>
      </c>
      <c r="AA130" s="31" t="s">
        <v>113</v>
      </c>
      <c r="AB130" s="23" t="s">
        <v>785</v>
      </c>
      <c r="AC130" s="23" t="s">
        <v>119</v>
      </c>
      <c r="AD130" s="23" t="s">
        <v>120</v>
      </c>
      <c r="AE130" s="28" t="s">
        <v>768</v>
      </c>
      <c r="AF130" s="23" t="s">
        <v>786</v>
      </c>
      <c r="AG130" s="23" t="s">
        <v>787</v>
      </c>
      <c r="AH130" s="23" t="s">
        <v>1804</v>
      </c>
      <c r="AI130" s="23" t="s">
        <v>724</v>
      </c>
      <c r="AJ130" s="23" t="s">
        <v>777</v>
      </c>
      <c r="AK130" s="23" t="s">
        <v>2083</v>
      </c>
      <c r="AL130" s="25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1</v>
      </c>
      <c r="AW130" s="27">
        <v>1</v>
      </c>
      <c r="AX130" s="27">
        <v>1</v>
      </c>
      <c r="AY130" s="27">
        <v>1</v>
      </c>
    </row>
    <row r="131" spans="1:51" s="22" customFormat="1" ht="15" customHeight="1">
      <c r="A131" s="18"/>
      <c r="B131" s="61">
        <v>6675</v>
      </c>
      <c r="C131" s="23">
        <v>393381</v>
      </c>
      <c r="D131" s="24">
        <v>421899006675</v>
      </c>
      <c r="E131" s="24">
        <v>126515001</v>
      </c>
      <c r="F131" s="30">
        <v>6060</v>
      </c>
      <c r="G131" s="25">
        <v>606</v>
      </c>
      <c r="H131" s="23" t="s">
        <v>788</v>
      </c>
      <c r="I131" s="23" t="s">
        <v>789</v>
      </c>
      <c r="J131" s="23" t="s">
        <v>110</v>
      </c>
      <c r="K131" s="26">
        <v>1972</v>
      </c>
      <c r="L131" s="23" t="s">
        <v>111</v>
      </c>
      <c r="M131" s="27" t="s">
        <v>112</v>
      </c>
      <c r="N131" s="27" t="s">
        <v>113</v>
      </c>
      <c r="O131" s="27">
        <v>0</v>
      </c>
      <c r="P131" s="27">
        <v>0</v>
      </c>
      <c r="Q131" s="23" t="s">
        <v>114</v>
      </c>
      <c r="R131" s="23" t="s">
        <v>113</v>
      </c>
      <c r="S131" s="27" t="s">
        <v>115</v>
      </c>
      <c r="T131" s="27" t="s">
        <v>113</v>
      </c>
      <c r="U131" s="23" t="s">
        <v>127</v>
      </c>
      <c r="V131" s="23" t="s">
        <v>1760</v>
      </c>
      <c r="W131" s="27" t="s">
        <v>116</v>
      </c>
      <c r="X131" s="27">
        <f t="shared" si="4"/>
        <v>1</v>
      </c>
      <c r="Y131" s="23" t="s">
        <v>117</v>
      </c>
      <c r="Z131" s="31" t="s">
        <v>1727</v>
      </c>
      <c r="AA131" s="31" t="s">
        <v>113</v>
      </c>
      <c r="AB131" s="23" t="s">
        <v>790</v>
      </c>
      <c r="AC131" s="23" t="s">
        <v>119</v>
      </c>
      <c r="AD131" s="23" t="s">
        <v>120</v>
      </c>
      <c r="AE131" s="28" t="s">
        <v>791</v>
      </c>
      <c r="AF131" s="23" t="s">
        <v>792</v>
      </c>
      <c r="AG131" s="23" t="s">
        <v>793</v>
      </c>
      <c r="AH131" s="23" t="s">
        <v>1825</v>
      </c>
      <c r="AI131" s="23" t="s">
        <v>777</v>
      </c>
      <c r="AJ131" s="23"/>
      <c r="AK131" s="23" t="s">
        <v>2083</v>
      </c>
      <c r="AL131" s="25">
        <v>0</v>
      </c>
      <c r="AM131" s="27">
        <v>0</v>
      </c>
      <c r="AN131" s="27">
        <v>0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1</v>
      </c>
      <c r="AW131" s="27">
        <v>1</v>
      </c>
      <c r="AX131" s="27">
        <v>1</v>
      </c>
      <c r="AY131" s="27">
        <v>1</v>
      </c>
    </row>
    <row r="132" spans="1:51" s="22" customFormat="1" ht="15" customHeight="1">
      <c r="A132" s="18"/>
      <c r="B132" s="61">
        <v>7813</v>
      </c>
      <c r="C132" s="23">
        <v>393443</v>
      </c>
      <c r="D132" s="24">
        <v>421899000826</v>
      </c>
      <c r="E132" s="24">
        <v>126515001</v>
      </c>
      <c r="F132" s="30">
        <v>6090</v>
      </c>
      <c r="G132" s="25">
        <v>609</v>
      </c>
      <c r="H132" s="23" t="s">
        <v>794</v>
      </c>
      <c r="I132" s="23" t="s">
        <v>795</v>
      </c>
      <c r="J132" s="23" t="s">
        <v>135</v>
      </c>
      <c r="K132" s="26">
        <v>2004</v>
      </c>
      <c r="L132" s="23" t="s">
        <v>111</v>
      </c>
      <c r="M132" s="27" t="s">
        <v>112</v>
      </c>
      <c r="N132" s="27" t="s">
        <v>113</v>
      </c>
      <c r="O132" s="27">
        <v>0</v>
      </c>
      <c r="P132" s="27">
        <v>0</v>
      </c>
      <c r="Q132" s="23" t="s">
        <v>114</v>
      </c>
      <c r="R132" s="23" t="s">
        <v>113</v>
      </c>
      <c r="S132" s="27" t="s">
        <v>115</v>
      </c>
      <c r="T132" s="27" t="s">
        <v>113</v>
      </c>
      <c r="U132" s="23" t="s">
        <v>113</v>
      </c>
      <c r="V132" s="23" t="s">
        <v>113</v>
      </c>
      <c r="W132" s="27" t="s">
        <v>468</v>
      </c>
      <c r="X132" s="27">
        <f t="shared" si="4"/>
        <v>1</v>
      </c>
      <c r="Y132" s="23" t="s">
        <v>143</v>
      </c>
      <c r="Z132" s="31" t="s">
        <v>1724</v>
      </c>
      <c r="AA132" s="31" t="s">
        <v>113</v>
      </c>
      <c r="AB132" s="23" t="s">
        <v>1752</v>
      </c>
      <c r="AC132" s="23" t="s">
        <v>119</v>
      </c>
      <c r="AD132" s="23" t="s">
        <v>120</v>
      </c>
      <c r="AE132" s="28" t="s">
        <v>796</v>
      </c>
      <c r="AF132" s="23" t="s">
        <v>797</v>
      </c>
      <c r="AG132" s="23" t="s">
        <v>798</v>
      </c>
      <c r="AH132" s="23" t="s">
        <v>1856</v>
      </c>
      <c r="AI132" s="23" t="s">
        <v>465</v>
      </c>
      <c r="AJ132" s="23"/>
      <c r="AK132" s="23" t="s">
        <v>1737</v>
      </c>
      <c r="AL132" s="25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1</v>
      </c>
      <c r="AW132" s="27">
        <v>1</v>
      </c>
      <c r="AX132" s="27">
        <v>1</v>
      </c>
      <c r="AY132" s="27">
        <v>1</v>
      </c>
    </row>
    <row r="133" spans="1:51" s="22" customFormat="1" ht="15" customHeight="1">
      <c r="A133" s="16"/>
      <c r="B133" s="61">
        <v>8295</v>
      </c>
      <c r="C133" s="23" t="s">
        <v>113</v>
      </c>
      <c r="D133" s="24">
        <v>421899099999</v>
      </c>
      <c r="E133" s="24">
        <v>126515001</v>
      </c>
      <c r="F133" s="30">
        <v>6100</v>
      </c>
      <c r="G133" s="25">
        <v>610</v>
      </c>
      <c r="H133" s="23" t="s">
        <v>799</v>
      </c>
      <c r="I133" s="23" t="s">
        <v>800</v>
      </c>
      <c r="J133" s="23" t="s">
        <v>110</v>
      </c>
      <c r="K133" s="26">
        <v>1953</v>
      </c>
      <c r="L133" s="23" t="s">
        <v>154</v>
      </c>
      <c r="M133" s="27" t="s">
        <v>694</v>
      </c>
      <c r="N133" s="27" t="s">
        <v>113</v>
      </c>
      <c r="O133" s="27">
        <v>0</v>
      </c>
      <c r="P133" s="27">
        <v>0</v>
      </c>
      <c r="Q133" s="23" t="s">
        <v>114</v>
      </c>
      <c r="R133" s="23" t="s">
        <v>113</v>
      </c>
      <c r="S133" s="27" t="s">
        <v>115</v>
      </c>
      <c r="T133" s="27" t="s">
        <v>113</v>
      </c>
      <c r="U133" s="23" t="s">
        <v>113</v>
      </c>
      <c r="V133" s="23" t="s">
        <v>113</v>
      </c>
      <c r="W133" s="27" t="s">
        <v>113</v>
      </c>
      <c r="X133" s="27">
        <f t="shared" si="4"/>
        <v>1</v>
      </c>
      <c r="Y133" s="23" t="s">
        <v>143</v>
      </c>
      <c r="Z133" s="31" t="s">
        <v>1729</v>
      </c>
      <c r="AA133" s="31" t="s">
        <v>113</v>
      </c>
      <c r="AB133" s="23" t="s">
        <v>585</v>
      </c>
      <c r="AC133" s="23" t="s">
        <v>119</v>
      </c>
      <c r="AD133" s="23" t="s">
        <v>120</v>
      </c>
      <c r="AE133" s="28" t="s">
        <v>586</v>
      </c>
      <c r="AF133" s="23" t="s">
        <v>801</v>
      </c>
      <c r="AG133" s="23" t="s">
        <v>802</v>
      </c>
      <c r="AH133" s="23" t="s">
        <v>1935</v>
      </c>
      <c r="AI133" s="23" t="s">
        <v>777</v>
      </c>
      <c r="AJ133" s="23"/>
      <c r="AK133" s="23" t="s">
        <v>2083</v>
      </c>
      <c r="AL133" s="25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1</v>
      </c>
      <c r="AT133" s="27">
        <v>1</v>
      </c>
      <c r="AU133" s="27">
        <v>1</v>
      </c>
      <c r="AV133" s="27">
        <v>0</v>
      </c>
      <c r="AW133" s="27">
        <v>0</v>
      </c>
      <c r="AX133" s="27">
        <v>0</v>
      </c>
      <c r="AY133" s="27">
        <v>0</v>
      </c>
    </row>
    <row r="134" spans="1:51" s="22" customFormat="1" ht="15" customHeight="1">
      <c r="A134" s="18"/>
      <c r="B134" s="61">
        <v>3706</v>
      </c>
      <c r="C134" s="23" t="s">
        <v>113</v>
      </c>
      <c r="D134" s="24">
        <v>421899003706</v>
      </c>
      <c r="E134" s="24">
        <v>126515001</v>
      </c>
      <c r="F134" s="30">
        <v>6200</v>
      </c>
      <c r="G134" s="25">
        <v>620</v>
      </c>
      <c r="H134" s="23" t="s">
        <v>803</v>
      </c>
      <c r="I134" s="23" t="s">
        <v>804</v>
      </c>
      <c r="J134" s="23" t="s">
        <v>110</v>
      </c>
      <c r="K134" s="26">
        <v>1952</v>
      </c>
      <c r="L134" s="23" t="s">
        <v>167</v>
      </c>
      <c r="M134" s="27" t="s">
        <v>168</v>
      </c>
      <c r="N134" s="27" t="s">
        <v>113</v>
      </c>
      <c r="O134" s="27">
        <v>0</v>
      </c>
      <c r="P134" s="27">
        <v>0</v>
      </c>
      <c r="Q134" s="23" t="s">
        <v>114</v>
      </c>
      <c r="R134" s="23" t="s">
        <v>113</v>
      </c>
      <c r="S134" s="27" t="s">
        <v>115</v>
      </c>
      <c r="T134" s="27" t="s">
        <v>113</v>
      </c>
      <c r="U134" s="23" t="s">
        <v>113</v>
      </c>
      <c r="V134" s="23" t="s">
        <v>113</v>
      </c>
      <c r="W134" s="27" t="s">
        <v>113</v>
      </c>
      <c r="X134" s="27">
        <f t="shared" si="4"/>
        <v>1</v>
      </c>
      <c r="Y134" s="23" t="s">
        <v>136</v>
      </c>
      <c r="Z134" s="31" t="s">
        <v>1727</v>
      </c>
      <c r="AA134" s="31" t="s">
        <v>113</v>
      </c>
      <c r="AB134" s="23" t="s">
        <v>805</v>
      </c>
      <c r="AC134" s="23" t="s">
        <v>119</v>
      </c>
      <c r="AD134" s="23" t="s">
        <v>120</v>
      </c>
      <c r="AE134" s="28" t="s">
        <v>791</v>
      </c>
      <c r="AF134" s="23" t="s">
        <v>806</v>
      </c>
      <c r="AG134" s="23" t="s">
        <v>807</v>
      </c>
      <c r="AH134" s="23" t="s">
        <v>1786</v>
      </c>
      <c r="AI134" s="23" t="s">
        <v>777</v>
      </c>
      <c r="AJ134" s="23"/>
      <c r="AK134" s="23" t="s">
        <v>2083</v>
      </c>
      <c r="AL134" s="25">
        <v>1</v>
      </c>
      <c r="AM134" s="27">
        <v>1</v>
      </c>
      <c r="AN134" s="27">
        <v>1</v>
      </c>
      <c r="AO134" s="27">
        <v>1</v>
      </c>
      <c r="AP134" s="27">
        <v>1</v>
      </c>
      <c r="AQ134" s="27">
        <v>1</v>
      </c>
      <c r="AR134" s="27">
        <v>1</v>
      </c>
      <c r="AS134" s="27">
        <v>1</v>
      </c>
      <c r="AT134" s="27">
        <v>1</v>
      </c>
      <c r="AU134" s="27">
        <v>1</v>
      </c>
      <c r="AV134" s="27">
        <v>0</v>
      </c>
      <c r="AW134" s="27">
        <v>0</v>
      </c>
      <c r="AX134" s="27">
        <v>0</v>
      </c>
      <c r="AY134" s="27">
        <v>0</v>
      </c>
    </row>
    <row r="135" spans="1:51" s="22" customFormat="1" ht="15" customHeight="1">
      <c r="A135" s="18"/>
      <c r="B135" s="61">
        <v>3708</v>
      </c>
      <c r="C135" s="23" t="s">
        <v>113</v>
      </c>
      <c r="D135" s="24">
        <v>421899003708</v>
      </c>
      <c r="E135" s="24">
        <v>126515001</v>
      </c>
      <c r="F135" s="30">
        <v>6210</v>
      </c>
      <c r="G135" s="25">
        <v>621</v>
      </c>
      <c r="H135" s="23" t="s">
        <v>808</v>
      </c>
      <c r="I135" s="23" t="s">
        <v>809</v>
      </c>
      <c r="J135" s="23" t="s">
        <v>110</v>
      </c>
      <c r="K135" s="26">
        <v>1948</v>
      </c>
      <c r="L135" s="23" t="s">
        <v>179</v>
      </c>
      <c r="M135" s="27" t="s">
        <v>180</v>
      </c>
      <c r="N135" s="27" t="s">
        <v>113</v>
      </c>
      <c r="O135" s="27">
        <v>0</v>
      </c>
      <c r="P135" s="27">
        <v>0</v>
      </c>
      <c r="Q135" s="23" t="s">
        <v>114</v>
      </c>
      <c r="R135" s="23" t="s">
        <v>113</v>
      </c>
      <c r="S135" s="27" t="s">
        <v>115</v>
      </c>
      <c r="T135" s="27" t="s">
        <v>113</v>
      </c>
      <c r="U135" s="23" t="s">
        <v>113</v>
      </c>
      <c r="V135" s="23" t="s">
        <v>113</v>
      </c>
      <c r="W135" s="27" t="s">
        <v>113</v>
      </c>
      <c r="X135" s="27">
        <f t="shared" si="4"/>
        <v>1</v>
      </c>
      <c r="Y135" s="23" t="s">
        <v>136</v>
      </c>
      <c r="Z135" s="31" t="s">
        <v>1729</v>
      </c>
      <c r="AA135" s="31" t="s">
        <v>113</v>
      </c>
      <c r="AB135" s="23" t="s">
        <v>810</v>
      </c>
      <c r="AC135" s="23" t="s">
        <v>119</v>
      </c>
      <c r="AD135" s="23" t="s">
        <v>120</v>
      </c>
      <c r="AE135" s="28" t="s">
        <v>586</v>
      </c>
      <c r="AF135" s="23" t="s">
        <v>811</v>
      </c>
      <c r="AG135" s="23" t="s">
        <v>812</v>
      </c>
      <c r="AH135" s="23" t="s">
        <v>1793</v>
      </c>
      <c r="AI135" s="23" t="s">
        <v>777</v>
      </c>
      <c r="AJ135" s="23"/>
      <c r="AK135" s="23" t="s">
        <v>2083</v>
      </c>
      <c r="AL135" s="25">
        <v>1</v>
      </c>
      <c r="AM135" s="27">
        <v>1</v>
      </c>
      <c r="AN135" s="27">
        <v>1</v>
      </c>
      <c r="AO135" s="27">
        <v>1</v>
      </c>
      <c r="AP135" s="27">
        <v>1</v>
      </c>
      <c r="AQ135" s="27">
        <v>1</v>
      </c>
      <c r="AR135" s="27">
        <v>1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</row>
    <row r="136" spans="1:51" s="22" customFormat="1" ht="15" customHeight="1">
      <c r="A136" s="18"/>
      <c r="B136" s="61">
        <v>3709</v>
      </c>
      <c r="C136" s="23" t="s">
        <v>113</v>
      </c>
      <c r="D136" s="24">
        <v>421899003709</v>
      </c>
      <c r="E136" s="24">
        <v>126515001</v>
      </c>
      <c r="F136" s="30">
        <v>6220</v>
      </c>
      <c r="G136" s="25">
        <v>622</v>
      </c>
      <c r="H136" s="16" t="s">
        <v>813</v>
      </c>
      <c r="I136" s="16" t="s">
        <v>814</v>
      </c>
      <c r="J136" s="23" t="s">
        <v>110</v>
      </c>
      <c r="K136" s="26">
        <v>1926</v>
      </c>
      <c r="L136" s="23" t="s">
        <v>179</v>
      </c>
      <c r="M136" s="27" t="s">
        <v>180</v>
      </c>
      <c r="N136" s="27" t="s">
        <v>113</v>
      </c>
      <c r="O136" s="27">
        <v>0</v>
      </c>
      <c r="P136" s="27">
        <v>0</v>
      </c>
      <c r="Q136" s="23" t="s">
        <v>114</v>
      </c>
      <c r="R136" s="23" t="s">
        <v>113</v>
      </c>
      <c r="S136" s="27" t="s">
        <v>115</v>
      </c>
      <c r="T136" s="27" t="s">
        <v>113</v>
      </c>
      <c r="U136" s="23" t="s">
        <v>113</v>
      </c>
      <c r="V136" s="23" t="s">
        <v>113</v>
      </c>
      <c r="W136" s="27" t="s">
        <v>113</v>
      </c>
      <c r="X136" s="27">
        <f t="shared" si="4"/>
        <v>1</v>
      </c>
      <c r="Y136" s="23" t="s">
        <v>143</v>
      </c>
      <c r="Z136" s="31" t="s">
        <v>1727</v>
      </c>
      <c r="AA136" s="31" t="s">
        <v>113</v>
      </c>
      <c r="AB136" s="23" t="s">
        <v>815</v>
      </c>
      <c r="AC136" s="23" t="s">
        <v>119</v>
      </c>
      <c r="AD136" s="23" t="s">
        <v>120</v>
      </c>
      <c r="AE136" s="28" t="s">
        <v>816</v>
      </c>
      <c r="AF136" s="23" t="s">
        <v>817</v>
      </c>
      <c r="AG136" s="23" t="s">
        <v>818</v>
      </c>
      <c r="AH136" s="23" t="s">
        <v>1936</v>
      </c>
      <c r="AI136" s="23" t="s">
        <v>777</v>
      </c>
      <c r="AJ136" s="23"/>
      <c r="AK136" s="23" t="s">
        <v>2083</v>
      </c>
      <c r="AL136" s="25">
        <v>1</v>
      </c>
      <c r="AM136" s="27">
        <v>1</v>
      </c>
      <c r="AN136" s="27">
        <v>1</v>
      </c>
      <c r="AO136" s="27">
        <v>1</v>
      </c>
      <c r="AP136" s="27">
        <v>1</v>
      </c>
      <c r="AQ136" s="27">
        <v>1</v>
      </c>
      <c r="AR136" s="27">
        <v>1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</row>
    <row r="137" spans="1:51" s="22" customFormat="1" ht="15" customHeight="1">
      <c r="A137" s="18"/>
      <c r="B137" s="61">
        <v>6913</v>
      </c>
      <c r="C137" s="23" t="s">
        <v>113</v>
      </c>
      <c r="D137" s="24">
        <v>421899006913</v>
      </c>
      <c r="E137" s="24">
        <v>126515001</v>
      </c>
      <c r="F137" s="30">
        <v>6230</v>
      </c>
      <c r="G137" s="25">
        <v>623</v>
      </c>
      <c r="H137" s="23" t="s">
        <v>819</v>
      </c>
      <c r="I137" s="23" t="s">
        <v>820</v>
      </c>
      <c r="J137" s="23" t="s">
        <v>135</v>
      </c>
      <c r="K137" s="26">
        <v>1898</v>
      </c>
      <c r="L137" s="23" t="s">
        <v>167</v>
      </c>
      <c r="M137" s="27" t="s">
        <v>821</v>
      </c>
      <c r="N137" s="27" t="s">
        <v>113</v>
      </c>
      <c r="O137" s="27">
        <v>0</v>
      </c>
      <c r="P137" s="27">
        <v>0</v>
      </c>
      <c r="Q137" s="23" t="s">
        <v>114</v>
      </c>
      <c r="R137" s="23" t="s">
        <v>113</v>
      </c>
      <c r="S137" s="27" t="s">
        <v>115</v>
      </c>
      <c r="T137" s="27" t="s">
        <v>113</v>
      </c>
      <c r="U137" s="23" t="s">
        <v>113</v>
      </c>
      <c r="V137" s="23" t="s">
        <v>113</v>
      </c>
      <c r="W137" s="27" t="s">
        <v>113</v>
      </c>
      <c r="X137" s="27">
        <f t="shared" si="4"/>
        <v>1</v>
      </c>
      <c r="Y137" s="23" t="s">
        <v>136</v>
      </c>
      <c r="Z137" s="31" t="s">
        <v>1727</v>
      </c>
      <c r="AA137" s="31" t="s">
        <v>113</v>
      </c>
      <c r="AB137" s="23" t="s">
        <v>822</v>
      </c>
      <c r="AC137" s="23" t="s">
        <v>119</v>
      </c>
      <c r="AD137" s="23" t="s">
        <v>120</v>
      </c>
      <c r="AE137" s="28" t="s">
        <v>823</v>
      </c>
      <c r="AF137" s="23" t="s">
        <v>824</v>
      </c>
      <c r="AG137" s="23" t="s">
        <v>825</v>
      </c>
      <c r="AH137" s="23" t="s">
        <v>1937</v>
      </c>
      <c r="AI137" s="23" t="s">
        <v>777</v>
      </c>
      <c r="AJ137" s="23"/>
      <c r="AK137" s="23" t="s">
        <v>2083</v>
      </c>
      <c r="AL137" s="25">
        <v>0</v>
      </c>
      <c r="AM137" s="27">
        <v>0</v>
      </c>
      <c r="AN137" s="27">
        <v>1</v>
      </c>
      <c r="AO137" s="27">
        <v>1</v>
      </c>
      <c r="AP137" s="27">
        <v>1</v>
      </c>
      <c r="AQ137" s="27">
        <v>1</v>
      </c>
      <c r="AR137" s="27">
        <v>1</v>
      </c>
      <c r="AS137" s="27">
        <v>1</v>
      </c>
      <c r="AT137" s="27">
        <v>1</v>
      </c>
      <c r="AU137" s="27">
        <v>1</v>
      </c>
      <c r="AV137" s="27">
        <v>0</v>
      </c>
      <c r="AW137" s="27">
        <v>0</v>
      </c>
      <c r="AX137" s="27">
        <v>0</v>
      </c>
      <c r="AY137" s="27">
        <v>0</v>
      </c>
    </row>
    <row r="138" spans="1:51" s="22" customFormat="1" ht="15" customHeight="1">
      <c r="A138" s="18"/>
      <c r="B138" s="61">
        <v>3712</v>
      </c>
      <c r="C138" s="23" t="s">
        <v>113</v>
      </c>
      <c r="D138" s="24">
        <v>421899003712</v>
      </c>
      <c r="E138" s="24">
        <v>126515001</v>
      </c>
      <c r="F138" s="30">
        <v>6250</v>
      </c>
      <c r="G138" s="25">
        <v>625</v>
      </c>
      <c r="H138" s="23" t="s">
        <v>826</v>
      </c>
      <c r="I138" s="23" t="s">
        <v>827</v>
      </c>
      <c r="J138" s="23" t="s">
        <v>110</v>
      </c>
      <c r="K138" s="26">
        <v>1908</v>
      </c>
      <c r="L138" s="23" t="s">
        <v>167</v>
      </c>
      <c r="M138" s="27" t="s">
        <v>168</v>
      </c>
      <c r="N138" s="27" t="s">
        <v>113</v>
      </c>
      <c r="O138" s="27">
        <v>0</v>
      </c>
      <c r="P138" s="27">
        <v>0</v>
      </c>
      <c r="Q138" s="23" t="s">
        <v>114</v>
      </c>
      <c r="R138" s="23" t="s">
        <v>113</v>
      </c>
      <c r="S138" s="27" t="s">
        <v>115</v>
      </c>
      <c r="T138" s="27" t="s">
        <v>113</v>
      </c>
      <c r="U138" s="23" t="s">
        <v>113</v>
      </c>
      <c r="V138" s="23" t="s">
        <v>113</v>
      </c>
      <c r="W138" s="27" t="s">
        <v>113</v>
      </c>
      <c r="X138" s="27">
        <f t="shared" si="4"/>
        <v>1</v>
      </c>
      <c r="Y138" s="23" t="s">
        <v>136</v>
      </c>
      <c r="Z138" s="31" t="s">
        <v>1727</v>
      </c>
      <c r="AA138" s="31" t="s">
        <v>113</v>
      </c>
      <c r="AB138" s="23" t="s">
        <v>828</v>
      </c>
      <c r="AC138" s="23" t="s">
        <v>119</v>
      </c>
      <c r="AD138" s="23" t="s">
        <v>120</v>
      </c>
      <c r="AE138" s="28" t="s">
        <v>816</v>
      </c>
      <c r="AF138" s="23" t="s">
        <v>829</v>
      </c>
      <c r="AG138" s="23" t="s">
        <v>830</v>
      </c>
      <c r="AH138" s="23" t="s">
        <v>1938</v>
      </c>
      <c r="AI138" s="23" t="s">
        <v>777</v>
      </c>
      <c r="AJ138" s="23"/>
      <c r="AK138" s="23" t="s">
        <v>2083</v>
      </c>
      <c r="AL138" s="25">
        <v>0</v>
      </c>
      <c r="AM138" s="27">
        <v>1</v>
      </c>
      <c r="AN138" s="27">
        <v>1</v>
      </c>
      <c r="AO138" s="27">
        <v>1</v>
      </c>
      <c r="AP138" s="27">
        <v>1</v>
      </c>
      <c r="AQ138" s="27">
        <v>1</v>
      </c>
      <c r="AR138" s="27">
        <v>1</v>
      </c>
      <c r="AS138" s="27">
        <v>1</v>
      </c>
      <c r="AT138" s="27">
        <v>1</v>
      </c>
      <c r="AU138" s="27">
        <v>1</v>
      </c>
      <c r="AV138" s="27">
        <v>0</v>
      </c>
      <c r="AW138" s="27">
        <v>0</v>
      </c>
      <c r="AX138" s="27">
        <v>0</v>
      </c>
      <c r="AY138" s="27">
        <v>0</v>
      </c>
    </row>
    <row r="139" spans="1:51" s="22" customFormat="1" ht="15" customHeight="1">
      <c r="A139" s="18"/>
      <c r="B139" s="61">
        <v>3713</v>
      </c>
      <c r="C139" s="23" t="s">
        <v>113</v>
      </c>
      <c r="D139" s="24">
        <v>421899003713</v>
      </c>
      <c r="E139" s="24">
        <v>126515001</v>
      </c>
      <c r="F139" s="30">
        <v>6260</v>
      </c>
      <c r="G139" s="25">
        <v>626</v>
      </c>
      <c r="H139" s="23" t="s">
        <v>831</v>
      </c>
      <c r="I139" s="23" t="s">
        <v>832</v>
      </c>
      <c r="J139" s="23" t="s">
        <v>110</v>
      </c>
      <c r="K139" s="26">
        <v>1927</v>
      </c>
      <c r="L139" s="23" t="s">
        <v>167</v>
      </c>
      <c r="M139" s="27" t="s">
        <v>168</v>
      </c>
      <c r="N139" s="27" t="s">
        <v>113</v>
      </c>
      <c r="O139" s="27">
        <v>0</v>
      </c>
      <c r="P139" s="27">
        <v>0</v>
      </c>
      <c r="Q139" s="23" t="s">
        <v>114</v>
      </c>
      <c r="R139" s="23" t="s">
        <v>113</v>
      </c>
      <c r="S139" s="27" t="s">
        <v>115</v>
      </c>
      <c r="T139" s="27" t="s">
        <v>113</v>
      </c>
      <c r="U139" s="23" t="s">
        <v>113</v>
      </c>
      <c r="V139" s="23" t="s">
        <v>113</v>
      </c>
      <c r="W139" s="27" t="s">
        <v>113</v>
      </c>
      <c r="X139" s="27">
        <f t="shared" si="4"/>
        <v>1</v>
      </c>
      <c r="Y139" s="23" t="s">
        <v>143</v>
      </c>
      <c r="Z139" s="31" t="s">
        <v>1727</v>
      </c>
      <c r="AA139" s="31" t="s">
        <v>113</v>
      </c>
      <c r="AB139" s="23" t="s">
        <v>833</v>
      </c>
      <c r="AC139" s="23" t="s">
        <v>119</v>
      </c>
      <c r="AD139" s="23" t="s">
        <v>120</v>
      </c>
      <c r="AE139" s="28" t="s">
        <v>816</v>
      </c>
      <c r="AF139" s="23" t="s">
        <v>834</v>
      </c>
      <c r="AG139" s="23" t="s">
        <v>835</v>
      </c>
      <c r="AH139" s="23" t="s">
        <v>1974</v>
      </c>
      <c r="AI139" s="23" t="s">
        <v>777</v>
      </c>
      <c r="AJ139" s="23"/>
      <c r="AK139" s="23" t="s">
        <v>2083</v>
      </c>
      <c r="AL139" s="25">
        <v>0</v>
      </c>
      <c r="AM139" s="27">
        <v>1</v>
      </c>
      <c r="AN139" s="27">
        <v>1</v>
      </c>
      <c r="AO139" s="27">
        <v>1</v>
      </c>
      <c r="AP139" s="27">
        <v>1</v>
      </c>
      <c r="AQ139" s="27">
        <v>1</v>
      </c>
      <c r="AR139" s="27">
        <v>1</v>
      </c>
      <c r="AS139" s="27">
        <v>1</v>
      </c>
      <c r="AT139" s="27">
        <v>1</v>
      </c>
      <c r="AU139" s="27">
        <v>1</v>
      </c>
      <c r="AV139" s="27">
        <v>0</v>
      </c>
      <c r="AW139" s="27">
        <v>0</v>
      </c>
      <c r="AX139" s="27">
        <v>0</v>
      </c>
      <c r="AY139" s="27">
        <v>0</v>
      </c>
    </row>
    <row r="140" spans="1:51" s="22" customFormat="1" ht="15" customHeight="1">
      <c r="A140" s="18"/>
      <c r="B140" s="61">
        <v>3714</v>
      </c>
      <c r="C140" s="23" t="s">
        <v>113</v>
      </c>
      <c r="D140" s="24">
        <v>421899003714</v>
      </c>
      <c r="E140" s="24">
        <v>126515001</v>
      </c>
      <c r="F140" s="30">
        <v>6270</v>
      </c>
      <c r="G140" s="25">
        <v>627</v>
      </c>
      <c r="H140" s="65" t="s">
        <v>2113</v>
      </c>
      <c r="I140" s="33" t="s">
        <v>1734</v>
      </c>
      <c r="J140" s="23" t="s">
        <v>110</v>
      </c>
      <c r="K140" s="26">
        <v>1924</v>
      </c>
      <c r="L140" s="23" t="s">
        <v>167</v>
      </c>
      <c r="M140" s="27" t="s">
        <v>168</v>
      </c>
      <c r="N140" s="27" t="s">
        <v>113</v>
      </c>
      <c r="O140" s="27">
        <v>0</v>
      </c>
      <c r="P140" s="27">
        <v>0</v>
      </c>
      <c r="Q140" s="23" t="s">
        <v>114</v>
      </c>
      <c r="R140" s="23" t="s">
        <v>113</v>
      </c>
      <c r="S140" s="27" t="s">
        <v>115</v>
      </c>
      <c r="T140" s="27" t="s">
        <v>113</v>
      </c>
      <c r="U140" s="23" t="s">
        <v>113</v>
      </c>
      <c r="V140" s="23" t="s">
        <v>113</v>
      </c>
      <c r="W140" s="27" t="s">
        <v>113</v>
      </c>
      <c r="X140" s="27">
        <f t="shared" si="4"/>
        <v>1</v>
      </c>
      <c r="Y140" s="23" t="s">
        <v>136</v>
      </c>
      <c r="Z140" s="31" t="s">
        <v>1727</v>
      </c>
      <c r="AA140" s="31" t="s">
        <v>113</v>
      </c>
      <c r="AB140" s="23" t="s">
        <v>836</v>
      </c>
      <c r="AC140" s="23" t="s">
        <v>119</v>
      </c>
      <c r="AD140" s="23" t="s">
        <v>120</v>
      </c>
      <c r="AE140" s="28" t="s">
        <v>837</v>
      </c>
      <c r="AF140" s="23" t="s">
        <v>838</v>
      </c>
      <c r="AG140" s="23" t="s">
        <v>839</v>
      </c>
      <c r="AH140" s="23" t="s">
        <v>1821</v>
      </c>
      <c r="AI140" s="23" t="s">
        <v>777</v>
      </c>
      <c r="AJ140" s="23"/>
      <c r="AK140" s="23" t="s">
        <v>2083</v>
      </c>
      <c r="AL140" s="25">
        <v>0</v>
      </c>
      <c r="AM140" s="27">
        <v>1</v>
      </c>
      <c r="AN140" s="27">
        <v>1</v>
      </c>
      <c r="AO140" s="27">
        <v>1</v>
      </c>
      <c r="AP140" s="27">
        <v>1</v>
      </c>
      <c r="AQ140" s="27">
        <v>1</v>
      </c>
      <c r="AR140" s="27">
        <v>1</v>
      </c>
      <c r="AS140" s="27">
        <v>1</v>
      </c>
      <c r="AT140" s="27">
        <v>1</v>
      </c>
      <c r="AU140" s="27">
        <v>1</v>
      </c>
      <c r="AV140" s="27">
        <v>0</v>
      </c>
      <c r="AW140" s="27">
        <v>0</v>
      </c>
      <c r="AX140" s="27">
        <v>0</v>
      </c>
      <c r="AY140" s="27">
        <v>0</v>
      </c>
    </row>
    <row r="141" spans="1:51" s="22" customFormat="1" ht="15" customHeight="1">
      <c r="A141" s="18"/>
      <c r="B141" s="61">
        <v>3718</v>
      </c>
      <c r="C141" s="23" t="s">
        <v>113</v>
      </c>
      <c r="D141" s="24">
        <v>421899003718</v>
      </c>
      <c r="E141" s="24">
        <v>126515001</v>
      </c>
      <c r="F141" s="30">
        <v>6300</v>
      </c>
      <c r="G141" s="25">
        <v>630</v>
      </c>
      <c r="H141" s="23" t="s">
        <v>840</v>
      </c>
      <c r="I141" s="23" t="s">
        <v>841</v>
      </c>
      <c r="J141" s="23" t="s">
        <v>110</v>
      </c>
      <c r="K141" s="26">
        <v>1924</v>
      </c>
      <c r="L141" s="23" t="s">
        <v>179</v>
      </c>
      <c r="M141" s="27" t="s">
        <v>180</v>
      </c>
      <c r="N141" s="27" t="s">
        <v>113</v>
      </c>
      <c r="O141" s="27">
        <v>0</v>
      </c>
      <c r="P141" s="27">
        <v>0</v>
      </c>
      <c r="Q141" s="23" t="s">
        <v>114</v>
      </c>
      <c r="R141" s="23" t="s">
        <v>113</v>
      </c>
      <c r="S141" s="27" t="s">
        <v>115</v>
      </c>
      <c r="T141" s="27" t="s">
        <v>113</v>
      </c>
      <c r="U141" s="23" t="s">
        <v>113</v>
      </c>
      <c r="V141" s="23" t="s">
        <v>113</v>
      </c>
      <c r="W141" s="27" t="s">
        <v>113</v>
      </c>
      <c r="X141" s="27">
        <f t="shared" si="4"/>
        <v>1</v>
      </c>
      <c r="Y141" s="23" t="s">
        <v>136</v>
      </c>
      <c r="Z141" s="31" t="s">
        <v>1727</v>
      </c>
      <c r="AA141" s="31" t="s">
        <v>113</v>
      </c>
      <c r="AB141" s="23" t="s">
        <v>842</v>
      </c>
      <c r="AC141" s="23" t="s">
        <v>119</v>
      </c>
      <c r="AD141" s="23" t="s">
        <v>120</v>
      </c>
      <c r="AE141" s="28" t="s">
        <v>768</v>
      </c>
      <c r="AF141" s="23" t="s">
        <v>843</v>
      </c>
      <c r="AG141" s="23" t="s">
        <v>844</v>
      </c>
      <c r="AH141" s="23" t="s">
        <v>1939</v>
      </c>
      <c r="AI141" s="23" t="s">
        <v>777</v>
      </c>
      <c r="AJ141" s="23"/>
      <c r="AK141" s="23" t="s">
        <v>2083</v>
      </c>
      <c r="AL141" s="25">
        <v>1</v>
      </c>
      <c r="AM141" s="27">
        <v>1</v>
      </c>
      <c r="AN141" s="27">
        <v>1</v>
      </c>
      <c r="AO141" s="27">
        <v>1</v>
      </c>
      <c r="AP141" s="27">
        <v>1</v>
      </c>
      <c r="AQ141" s="27">
        <v>1</v>
      </c>
      <c r="AR141" s="27">
        <v>1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</row>
    <row r="142" spans="1:51" s="22" customFormat="1" ht="15" customHeight="1">
      <c r="A142" s="18"/>
      <c r="B142" s="61">
        <v>3719</v>
      </c>
      <c r="C142" s="23" t="s">
        <v>113</v>
      </c>
      <c r="D142" s="24">
        <v>421899003719</v>
      </c>
      <c r="E142" s="24">
        <v>126515001</v>
      </c>
      <c r="F142" s="30">
        <v>6310</v>
      </c>
      <c r="G142" s="25">
        <v>631</v>
      </c>
      <c r="H142" s="23" t="s">
        <v>845</v>
      </c>
      <c r="I142" s="23" t="s">
        <v>846</v>
      </c>
      <c r="J142" s="23" t="s">
        <v>110</v>
      </c>
      <c r="K142" s="26">
        <v>1956</v>
      </c>
      <c r="L142" s="23" t="s">
        <v>167</v>
      </c>
      <c r="M142" s="27" t="s">
        <v>168</v>
      </c>
      <c r="N142" s="27" t="s">
        <v>113</v>
      </c>
      <c r="O142" s="27">
        <v>0</v>
      </c>
      <c r="P142" s="27">
        <v>0</v>
      </c>
      <c r="Q142" s="23" t="s">
        <v>114</v>
      </c>
      <c r="R142" s="23" t="s">
        <v>113</v>
      </c>
      <c r="S142" s="27" t="s">
        <v>115</v>
      </c>
      <c r="T142" s="27" t="s">
        <v>113</v>
      </c>
      <c r="U142" s="23" t="s">
        <v>113</v>
      </c>
      <c r="V142" s="23" t="s">
        <v>113</v>
      </c>
      <c r="W142" s="27" t="s">
        <v>113</v>
      </c>
      <c r="X142" s="27">
        <f t="shared" si="4"/>
        <v>1</v>
      </c>
      <c r="Y142" s="23" t="s">
        <v>136</v>
      </c>
      <c r="Z142" s="31" t="s">
        <v>1729</v>
      </c>
      <c r="AA142" s="31" t="s">
        <v>113</v>
      </c>
      <c r="AB142" s="23" t="s">
        <v>847</v>
      </c>
      <c r="AC142" s="23" t="s">
        <v>119</v>
      </c>
      <c r="AD142" s="23" t="s">
        <v>120</v>
      </c>
      <c r="AE142" s="28" t="s">
        <v>586</v>
      </c>
      <c r="AF142" s="23" t="s">
        <v>848</v>
      </c>
      <c r="AG142" s="23" t="s">
        <v>849</v>
      </c>
      <c r="AH142" s="23" t="s">
        <v>1836</v>
      </c>
      <c r="AI142" s="23" t="s">
        <v>777</v>
      </c>
      <c r="AJ142" s="23"/>
      <c r="AK142" s="23" t="s">
        <v>2083</v>
      </c>
      <c r="AL142" s="25">
        <v>0</v>
      </c>
      <c r="AM142" s="27">
        <v>1</v>
      </c>
      <c r="AN142" s="27">
        <v>1</v>
      </c>
      <c r="AO142" s="27">
        <v>1</v>
      </c>
      <c r="AP142" s="27">
        <v>1</v>
      </c>
      <c r="AQ142" s="27">
        <v>1</v>
      </c>
      <c r="AR142" s="27">
        <v>1</v>
      </c>
      <c r="AS142" s="27">
        <v>1</v>
      </c>
      <c r="AT142" s="27">
        <v>1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</row>
    <row r="143" spans="1:51" s="22" customFormat="1" ht="15" customHeight="1">
      <c r="A143" s="18"/>
      <c r="B143" s="61">
        <v>3720</v>
      </c>
      <c r="C143" s="23" t="s">
        <v>113</v>
      </c>
      <c r="D143" s="24">
        <v>421899003720</v>
      </c>
      <c r="E143" s="24">
        <v>126515001</v>
      </c>
      <c r="F143" s="30">
        <v>6320</v>
      </c>
      <c r="G143" s="25">
        <v>632</v>
      </c>
      <c r="H143" s="23" t="s">
        <v>850</v>
      </c>
      <c r="I143" s="23" t="s">
        <v>851</v>
      </c>
      <c r="J143" s="23" t="s">
        <v>110</v>
      </c>
      <c r="K143" s="26">
        <v>1937</v>
      </c>
      <c r="L143" s="23" t="s">
        <v>167</v>
      </c>
      <c r="M143" s="27" t="s">
        <v>168</v>
      </c>
      <c r="N143" s="27" t="s">
        <v>113</v>
      </c>
      <c r="O143" s="27">
        <v>0</v>
      </c>
      <c r="P143" s="27">
        <v>0</v>
      </c>
      <c r="Q143" s="23" t="s">
        <v>114</v>
      </c>
      <c r="R143" s="23" t="s">
        <v>113</v>
      </c>
      <c r="S143" s="27" t="s">
        <v>115</v>
      </c>
      <c r="T143" s="27" t="s">
        <v>113</v>
      </c>
      <c r="U143" s="23" t="s">
        <v>113</v>
      </c>
      <c r="V143" s="23" t="s">
        <v>113</v>
      </c>
      <c r="W143" s="27" t="s">
        <v>113</v>
      </c>
      <c r="X143" s="27">
        <f t="shared" si="4"/>
        <v>1</v>
      </c>
      <c r="Y143" s="23" t="s">
        <v>136</v>
      </c>
      <c r="Z143" s="31" t="s">
        <v>1724</v>
      </c>
      <c r="AA143" s="31" t="s">
        <v>113</v>
      </c>
      <c r="AB143" s="23" t="s">
        <v>852</v>
      </c>
      <c r="AC143" s="23" t="s">
        <v>119</v>
      </c>
      <c r="AD143" s="23" t="s">
        <v>120</v>
      </c>
      <c r="AE143" s="28" t="s">
        <v>796</v>
      </c>
      <c r="AF143" s="23" t="s">
        <v>853</v>
      </c>
      <c r="AG143" s="23" t="s">
        <v>854</v>
      </c>
      <c r="AH143" s="23" t="s">
        <v>1841</v>
      </c>
      <c r="AI143" s="23" t="s">
        <v>777</v>
      </c>
      <c r="AJ143" s="23"/>
      <c r="AK143" s="23" t="s">
        <v>2083</v>
      </c>
      <c r="AL143" s="25">
        <v>1</v>
      </c>
      <c r="AM143" s="27">
        <v>1</v>
      </c>
      <c r="AN143" s="27">
        <v>1</v>
      </c>
      <c r="AO143" s="27">
        <v>1</v>
      </c>
      <c r="AP143" s="27">
        <v>1</v>
      </c>
      <c r="AQ143" s="27">
        <v>1</v>
      </c>
      <c r="AR143" s="27">
        <v>1</v>
      </c>
      <c r="AS143" s="27">
        <v>1</v>
      </c>
      <c r="AT143" s="27">
        <v>1</v>
      </c>
      <c r="AU143" s="27">
        <v>1</v>
      </c>
      <c r="AV143" s="27">
        <v>0</v>
      </c>
      <c r="AW143" s="27">
        <v>0</v>
      </c>
      <c r="AX143" s="27">
        <v>0</v>
      </c>
      <c r="AY143" s="27">
        <v>0</v>
      </c>
    </row>
    <row r="144" spans="1:51" s="22" customFormat="1" ht="15" customHeight="1">
      <c r="A144" s="18"/>
      <c r="B144" s="61">
        <v>3722</v>
      </c>
      <c r="C144" s="23" t="s">
        <v>113</v>
      </c>
      <c r="D144" s="24">
        <v>421899003722</v>
      </c>
      <c r="E144" s="24">
        <v>126515001</v>
      </c>
      <c r="F144" s="30">
        <v>6340</v>
      </c>
      <c r="G144" s="25">
        <v>634</v>
      </c>
      <c r="H144" s="23" t="s">
        <v>855</v>
      </c>
      <c r="I144" s="23" t="s">
        <v>856</v>
      </c>
      <c r="J144" s="23" t="s">
        <v>110</v>
      </c>
      <c r="K144" s="26">
        <v>1927</v>
      </c>
      <c r="L144" s="23" t="s">
        <v>179</v>
      </c>
      <c r="M144" s="27" t="s">
        <v>180</v>
      </c>
      <c r="N144" s="27" t="s">
        <v>113</v>
      </c>
      <c r="O144" s="27">
        <v>0</v>
      </c>
      <c r="P144" s="27">
        <v>0</v>
      </c>
      <c r="Q144" s="23" t="s">
        <v>114</v>
      </c>
      <c r="R144" s="23" t="s">
        <v>113</v>
      </c>
      <c r="S144" s="27" t="s">
        <v>115</v>
      </c>
      <c r="T144" s="27" t="s">
        <v>113</v>
      </c>
      <c r="U144" s="23" t="s">
        <v>113</v>
      </c>
      <c r="V144" s="23" t="s">
        <v>113</v>
      </c>
      <c r="W144" s="27" t="s">
        <v>113</v>
      </c>
      <c r="X144" s="27">
        <f t="shared" si="4"/>
        <v>1</v>
      </c>
      <c r="Y144" s="23" t="s">
        <v>143</v>
      </c>
      <c r="Z144" s="31" t="s">
        <v>1727</v>
      </c>
      <c r="AA144" s="31" t="s">
        <v>113</v>
      </c>
      <c r="AB144" s="23" t="s">
        <v>857</v>
      </c>
      <c r="AC144" s="23" t="s">
        <v>119</v>
      </c>
      <c r="AD144" s="23" t="s">
        <v>120</v>
      </c>
      <c r="AE144" s="28" t="s">
        <v>768</v>
      </c>
      <c r="AF144" s="23" t="s">
        <v>858</v>
      </c>
      <c r="AG144" s="23" t="s">
        <v>859</v>
      </c>
      <c r="AH144" s="23" t="s">
        <v>1940</v>
      </c>
      <c r="AI144" s="23" t="s">
        <v>777</v>
      </c>
      <c r="AJ144" s="23"/>
      <c r="AK144" s="23" t="s">
        <v>2083</v>
      </c>
      <c r="AL144" s="25">
        <v>1</v>
      </c>
      <c r="AM144" s="27">
        <v>1</v>
      </c>
      <c r="AN144" s="27">
        <v>1</v>
      </c>
      <c r="AO144" s="27">
        <v>1</v>
      </c>
      <c r="AP144" s="27">
        <v>1</v>
      </c>
      <c r="AQ144" s="27">
        <v>1</v>
      </c>
      <c r="AR144" s="27">
        <v>1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</row>
    <row r="145" spans="1:51" s="22" customFormat="1" ht="15" customHeight="1">
      <c r="A145" s="18"/>
      <c r="B145" s="61">
        <v>6539</v>
      </c>
      <c r="C145" s="23" t="s">
        <v>113</v>
      </c>
      <c r="D145" s="24">
        <v>421899006539</v>
      </c>
      <c r="E145" s="24">
        <v>126515001</v>
      </c>
      <c r="F145" s="30">
        <v>6350</v>
      </c>
      <c r="G145" s="25">
        <v>635</v>
      </c>
      <c r="H145" s="23" t="s">
        <v>860</v>
      </c>
      <c r="I145" s="23" t="s">
        <v>861</v>
      </c>
      <c r="J145" s="23" t="s">
        <v>110</v>
      </c>
      <c r="K145" s="26">
        <v>1930</v>
      </c>
      <c r="L145" s="23" t="s">
        <v>179</v>
      </c>
      <c r="M145" s="27" t="s">
        <v>180</v>
      </c>
      <c r="N145" s="27" t="s">
        <v>113</v>
      </c>
      <c r="O145" s="27">
        <v>0</v>
      </c>
      <c r="P145" s="27">
        <v>0</v>
      </c>
      <c r="Q145" s="23" t="s">
        <v>114</v>
      </c>
      <c r="R145" s="23" t="s">
        <v>113</v>
      </c>
      <c r="S145" s="27" t="s">
        <v>115</v>
      </c>
      <c r="T145" s="27" t="s">
        <v>113</v>
      </c>
      <c r="U145" s="23" t="s">
        <v>113</v>
      </c>
      <c r="V145" s="23" t="s">
        <v>113</v>
      </c>
      <c r="W145" s="27" t="s">
        <v>113</v>
      </c>
      <c r="X145" s="27">
        <f t="shared" si="4"/>
        <v>1</v>
      </c>
      <c r="Y145" s="23" t="s">
        <v>143</v>
      </c>
      <c r="Z145" s="31" t="s">
        <v>1729</v>
      </c>
      <c r="AA145" s="31" t="s">
        <v>113</v>
      </c>
      <c r="AB145" s="23" t="s">
        <v>862</v>
      </c>
      <c r="AC145" s="23" t="s">
        <v>119</v>
      </c>
      <c r="AD145" s="23" t="s">
        <v>120</v>
      </c>
      <c r="AE145" s="28" t="s">
        <v>791</v>
      </c>
      <c r="AF145" s="23" t="s">
        <v>863</v>
      </c>
      <c r="AG145" s="23" t="s">
        <v>2136</v>
      </c>
      <c r="AH145" s="23" t="s">
        <v>1852</v>
      </c>
      <c r="AI145" s="23" t="s">
        <v>777</v>
      </c>
      <c r="AJ145" s="23"/>
      <c r="AK145" s="23" t="s">
        <v>2083</v>
      </c>
      <c r="AL145" s="25">
        <v>1</v>
      </c>
      <c r="AM145" s="27">
        <v>1</v>
      </c>
      <c r="AN145" s="27">
        <v>1</v>
      </c>
      <c r="AO145" s="27">
        <v>1</v>
      </c>
      <c r="AP145" s="27">
        <v>1</v>
      </c>
      <c r="AQ145" s="27">
        <v>1</v>
      </c>
      <c r="AR145" s="27">
        <v>1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</row>
    <row r="146" spans="1:51" s="22" customFormat="1" ht="15" customHeight="1">
      <c r="A146" s="18"/>
      <c r="B146" s="61">
        <v>8296</v>
      </c>
      <c r="C146" s="23" t="s">
        <v>113</v>
      </c>
      <c r="D146" s="24">
        <v>421899099995</v>
      </c>
      <c r="E146" s="24">
        <v>126515001</v>
      </c>
      <c r="F146" s="30">
        <v>6360</v>
      </c>
      <c r="G146" s="25">
        <v>636</v>
      </c>
      <c r="H146" s="23" t="s">
        <v>864</v>
      </c>
      <c r="I146" s="23" t="s">
        <v>865</v>
      </c>
      <c r="J146" s="23" t="s">
        <v>110</v>
      </c>
      <c r="K146" s="26">
        <v>2013</v>
      </c>
      <c r="L146" s="23" t="s">
        <v>167</v>
      </c>
      <c r="M146" s="27" t="s">
        <v>168</v>
      </c>
      <c r="N146" s="27" t="s">
        <v>113</v>
      </c>
      <c r="O146" s="27">
        <v>0</v>
      </c>
      <c r="P146" s="27">
        <v>0</v>
      </c>
      <c r="Q146" s="23" t="s">
        <v>114</v>
      </c>
      <c r="R146" s="23" t="s">
        <v>113</v>
      </c>
      <c r="S146" s="27" t="s">
        <v>115</v>
      </c>
      <c r="T146" s="27" t="s">
        <v>113</v>
      </c>
      <c r="U146" s="23" t="s">
        <v>113</v>
      </c>
      <c r="V146" s="23" t="s">
        <v>113</v>
      </c>
      <c r="W146" s="27" t="s">
        <v>113</v>
      </c>
      <c r="X146" s="27">
        <f t="shared" si="4"/>
        <v>1</v>
      </c>
      <c r="Y146" s="23" t="s">
        <v>136</v>
      </c>
      <c r="Z146" s="31" t="s">
        <v>1727</v>
      </c>
      <c r="AA146" s="31" t="s">
        <v>113</v>
      </c>
      <c r="AB146" s="23" t="s">
        <v>866</v>
      </c>
      <c r="AC146" s="23" t="s">
        <v>119</v>
      </c>
      <c r="AD146" s="23" t="s">
        <v>120</v>
      </c>
      <c r="AE146" s="28" t="s">
        <v>823</v>
      </c>
      <c r="AF146" s="23" t="s">
        <v>867</v>
      </c>
      <c r="AG146" s="23" t="s">
        <v>868</v>
      </c>
      <c r="AH146" s="23" t="s">
        <v>1941</v>
      </c>
      <c r="AI146" s="23" t="s">
        <v>777</v>
      </c>
      <c r="AJ146" s="23"/>
      <c r="AK146" s="23" t="s">
        <v>2083</v>
      </c>
      <c r="AL146" s="25">
        <v>0</v>
      </c>
      <c r="AM146" s="27">
        <v>1</v>
      </c>
      <c r="AN146" s="27">
        <v>1</v>
      </c>
      <c r="AO146" s="27">
        <v>1</v>
      </c>
      <c r="AP146" s="27">
        <v>1</v>
      </c>
      <c r="AQ146" s="27">
        <v>1</v>
      </c>
      <c r="AR146" s="27">
        <v>1</v>
      </c>
      <c r="AS146" s="27">
        <v>1</v>
      </c>
      <c r="AT146" s="27">
        <v>1</v>
      </c>
      <c r="AU146" s="27">
        <v>1</v>
      </c>
      <c r="AV146" s="27">
        <v>0</v>
      </c>
      <c r="AW146" s="27">
        <v>0</v>
      </c>
      <c r="AX146" s="27">
        <v>0</v>
      </c>
      <c r="AY146" s="27">
        <v>0</v>
      </c>
    </row>
    <row r="147" spans="1:51" s="22" customFormat="1" ht="15" customHeight="1">
      <c r="A147" s="18"/>
      <c r="B147" s="61">
        <v>3725</v>
      </c>
      <c r="C147" s="23" t="s">
        <v>113</v>
      </c>
      <c r="D147" s="24">
        <v>421899003725</v>
      </c>
      <c r="E147" s="24">
        <v>126515001</v>
      </c>
      <c r="F147" s="30">
        <v>6380</v>
      </c>
      <c r="G147" s="25">
        <v>638</v>
      </c>
      <c r="H147" s="23" t="s">
        <v>869</v>
      </c>
      <c r="I147" s="23" t="s">
        <v>870</v>
      </c>
      <c r="J147" s="23" t="s">
        <v>110</v>
      </c>
      <c r="K147" s="26">
        <v>1928</v>
      </c>
      <c r="L147" s="23" t="s">
        <v>167</v>
      </c>
      <c r="M147" s="27" t="s">
        <v>168</v>
      </c>
      <c r="N147" s="27" t="s">
        <v>113</v>
      </c>
      <c r="O147" s="27">
        <v>0</v>
      </c>
      <c r="P147" s="27">
        <v>0</v>
      </c>
      <c r="Q147" s="23" t="s">
        <v>114</v>
      </c>
      <c r="R147" s="23" t="s">
        <v>113</v>
      </c>
      <c r="S147" s="27" t="s">
        <v>115</v>
      </c>
      <c r="T147" s="27" t="s">
        <v>113</v>
      </c>
      <c r="U147" s="23" t="s">
        <v>113</v>
      </c>
      <c r="V147" s="23" t="s">
        <v>113</v>
      </c>
      <c r="W147" s="27" t="s">
        <v>113</v>
      </c>
      <c r="X147" s="27">
        <f t="shared" si="4"/>
        <v>1</v>
      </c>
      <c r="Y147" s="23" t="s">
        <v>136</v>
      </c>
      <c r="Z147" s="31" t="s">
        <v>1724</v>
      </c>
      <c r="AA147" s="31" t="s">
        <v>113</v>
      </c>
      <c r="AB147" s="23" t="s">
        <v>871</v>
      </c>
      <c r="AC147" s="23" t="s">
        <v>119</v>
      </c>
      <c r="AD147" s="23" t="s">
        <v>120</v>
      </c>
      <c r="AE147" s="28" t="s">
        <v>774</v>
      </c>
      <c r="AF147" s="23" t="s">
        <v>872</v>
      </c>
      <c r="AG147" s="23" t="s">
        <v>873</v>
      </c>
      <c r="AH147" s="23" t="s">
        <v>1942</v>
      </c>
      <c r="AI147" s="23" t="s">
        <v>777</v>
      </c>
      <c r="AJ147" s="23"/>
      <c r="AK147" s="23" t="s">
        <v>2083</v>
      </c>
      <c r="AL147" s="25">
        <v>1</v>
      </c>
      <c r="AM147" s="27">
        <v>1</v>
      </c>
      <c r="AN147" s="27">
        <v>1</v>
      </c>
      <c r="AO147" s="27">
        <v>1</v>
      </c>
      <c r="AP147" s="27">
        <v>1</v>
      </c>
      <c r="AQ147" s="27">
        <v>1</v>
      </c>
      <c r="AR147" s="27">
        <v>1</v>
      </c>
      <c r="AS147" s="27">
        <v>1</v>
      </c>
      <c r="AT147" s="27">
        <v>1</v>
      </c>
      <c r="AU147" s="27">
        <v>1</v>
      </c>
      <c r="AV147" s="27">
        <v>0</v>
      </c>
      <c r="AW147" s="27">
        <v>0</v>
      </c>
      <c r="AX147" s="27">
        <v>0</v>
      </c>
      <c r="AY147" s="27">
        <v>0</v>
      </c>
    </row>
    <row r="148" spans="1:51" s="22" customFormat="1" ht="15" customHeight="1">
      <c r="A148" s="18"/>
      <c r="B148" s="61">
        <v>3727</v>
      </c>
      <c r="C148" s="23" t="s">
        <v>113</v>
      </c>
      <c r="D148" s="24">
        <v>421899003727</v>
      </c>
      <c r="E148" s="24">
        <v>126515001</v>
      </c>
      <c r="F148" s="30">
        <v>6390</v>
      </c>
      <c r="G148" s="25">
        <v>639</v>
      </c>
      <c r="H148" s="23" t="s">
        <v>874</v>
      </c>
      <c r="I148" s="23" t="s">
        <v>875</v>
      </c>
      <c r="J148" s="23" t="s">
        <v>110</v>
      </c>
      <c r="K148" s="26">
        <v>1973</v>
      </c>
      <c r="L148" s="23" t="s">
        <v>167</v>
      </c>
      <c r="M148" s="27" t="s">
        <v>168</v>
      </c>
      <c r="N148" s="27" t="s">
        <v>113</v>
      </c>
      <c r="O148" s="27">
        <v>0</v>
      </c>
      <c r="P148" s="27">
        <v>0</v>
      </c>
      <c r="Q148" s="23" t="s">
        <v>114</v>
      </c>
      <c r="R148" s="23" t="s">
        <v>113</v>
      </c>
      <c r="S148" s="27" t="s">
        <v>115</v>
      </c>
      <c r="T148" s="27" t="s">
        <v>113</v>
      </c>
      <c r="U148" s="23" t="s">
        <v>113</v>
      </c>
      <c r="V148" s="23" t="s">
        <v>113</v>
      </c>
      <c r="W148" s="27" t="s">
        <v>113</v>
      </c>
      <c r="X148" s="27">
        <f t="shared" si="4"/>
        <v>1</v>
      </c>
      <c r="Y148" s="23" t="s">
        <v>143</v>
      </c>
      <c r="Z148" s="31" t="s">
        <v>1727</v>
      </c>
      <c r="AA148" s="31" t="s">
        <v>113</v>
      </c>
      <c r="AB148" s="23" t="s">
        <v>876</v>
      </c>
      <c r="AC148" s="23" t="s">
        <v>119</v>
      </c>
      <c r="AD148" s="23" t="s">
        <v>120</v>
      </c>
      <c r="AE148" s="28" t="s">
        <v>567</v>
      </c>
      <c r="AF148" s="23" t="s">
        <v>877</v>
      </c>
      <c r="AG148" s="23" t="s">
        <v>878</v>
      </c>
      <c r="AH148" s="23" t="s">
        <v>1869</v>
      </c>
      <c r="AI148" s="23" t="s">
        <v>465</v>
      </c>
      <c r="AJ148" s="23"/>
      <c r="AK148" s="23" t="s">
        <v>1737</v>
      </c>
      <c r="AL148" s="25">
        <v>1</v>
      </c>
      <c r="AM148" s="27">
        <v>1</v>
      </c>
      <c r="AN148" s="27">
        <v>1</v>
      </c>
      <c r="AO148" s="27">
        <v>1</v>
      </c>
      <c r="AP148" s="27">
        <v>1</v>
      </c>
      <c r="AQ148" s="27">
        <v>1</v>
      </c>
      <c r="AR148" s="27">
        <v>1</v>
      </c>
      <c r="AS148" s="27">
        <v>1</v>
      </c>
      <c r="AT148" s="27">
        <v>1</v>
      </c>
      <c r="AU148" s="27">
        <v>1</v>
      </c>
      <c r="AV148" s="27">
        <v>0</v>
      </c>
      <c r="AW148" s="27">
        <v>0</v>
      </c>
      <c r="AX148" s="27">
        <v>0</v>
      </c>
      <c r="AY148" s="27">
        <v>0</v>
      </c>
    </row>
    <row r="149" spans="1:51" s="22" customFormat="1" ht="15" customHeight="1">
      <c r="A149" s="18"/>
      <c r="B149" s="61">
        <v>3728</v>
      </c>
      <c r="C149" s="23">
        <v>393558</v>
      </c>
      <c r="D149" s="24">
        <v>421899003728</v>
      </c>
      <c r="E149" s="24">
        <v>126515001</v>
      </c>
      <c r="F149" s="30">
        <v>6400</v>
      </c>
      <c r="G149" s="25">
        <v>640</v>
      </c>
      <c r="H149" s="23" t="s">
        <v>879</v>
      </c>
      <c r="I149" s="23" t="s">
        <v>880</v>
      </c>
      <c r="J149" s="23" t="s">
        <v>881</v>
      </c>
      <c r="K149" s="26">
        <v>1953</v>
      </c>
      <c r="L149" s="23" t="s">
        <v>882</v>
      </c>
      <c r="M149" s="27" t="s">
        <v>883</v>
      </c>
      <c r="N149" s="27" t="s">
        <v>113</v>
      </c>
      <c r="O149" s="27">
        <v>0</v>
      </c>
      <c r="P149" s="27">
        <v>0</v>
      </c>
      <c r="Q149" s="23" t="s">
        <v>114</v>
      </c>
      <c r="R149" s="23" t="s">
        <v>113</v>
      </c>
      <c r="S149" s="27" t="s">
        <v>884</v>
      </c>
      <c r="T149" s="27" t="s">
        <v>113</v>
      </c>
      <c r="U149" s="23" t="s">
        <v>113</v>
      </c>
      <c r="V149" s="23" t="s">
        <v>113</v>
      </c>
      <c r="W149" s="27" t="s">
        <v>113</v>
      </c>
      <c r="X149" s="27">
        <f t="shared" si="4"/>
        <v>1</v>
      </c>
      <c r="Y149" s="23" t="s">
        <v>117</v>
      </c>
      <c r="Z149" s="31" t="s">
        <v>1727</v>
      </c>
      <c r="AA149" s="31" t="s">
        <v>113</v>
      </c>
      <c r="AB149" s="23" t="s">
        <v>885</v>
      </c>
      <c r="AC149" s="23" t="s">
        <v>119</v>
      </c>
      <c r="AD149" s="23" t="s">
        <v>120</v>
      </c>
      <c r="AE149" s="28" t="s">
        <v>768</v>
      </c>
      <c r="AF149" s="23" t="s">
        <v>886</v>
      </c>
      <c r="AG149" s="23" t="s">
        <v>887</v>
      </c>
      <c r="AH149" s="23" t="s">
        <v>1879</v>
      </c>
      <c r="AI149" s="23" t="s">
        <v>724</v>
      </c>
      <c r="AJ149" s="23" t="s">
        <v>777</v>
      </c>
      <c r="AK149" s="23" t="s">
        <v>2083</v>
      </c>
      <c r="AL149" s="25">
        <v>0</v>
      </c>
      <c r="AM149" s="27">
        <v>1</v>
      </c>
      <c r="AN149" s="27">
        <v>1</v>
      </c>
      <c r="AO149" s="27">
        <v>1</v>
      </c>
      <c r="AP149" s="27">
        <v>1</v>
      </c>
      <c r="AQ149" s="27">
        <v>1</v>
      </c>
      <c r="AR149" s="27">
        <v>1</v>
      </c>
      <c r="AS149" s="27">
        <v>1</v>
      </c>
      <c r="AT149" s="27">
        <v>1</v>
      </c>
      <c r="AU149" s="27">
        <v>1</v>
      </c>
      <c r="AV149" s="27">
        <v>1</v>
      </c>
      <c r="AW149" s="27">
        <v>1</v>
      </c>
      <c r="AX149" s="27">
        <v>1</v>
      </c>
      <c r="AY149" s="27">
        <v>1</v>
      </c>
    </row>
    <row r="150" spans="1:51" s="22" customFormat="1" ht="15" customHeight="1">
      <c r="A150" s="18"/>
      <c r="B150" s="61">
        <v>5122</v>
      </c>
      <c r="C150" s="23" t="s">
        <v>113</v>
      </c>
      <c r="D150" s="24">
        <v>421899005122</v>
      </c>
      <c r="E150" s="24">
        <v>126515001</v>
      </c>
      <c r="F150" s="30">
        <v>6410</v>
      </c>
      <c r="G150" s="25">
        <v>641</v>
      </c>
      <c r="H150" s="23" t="s">
        <v>888</v>
      </c>
      <c r="I150" s="23" t="s">
        <v>889</v>
      </c>
      <c r="J150" s="23" t="s">
        <v>110</v>
      </c>
      <c r="K150" s="26">
        <v>1969</v>
      </c>
      <c r="L150" s="23" t="s">
        <v>167</v>
      </c>
      <c r="M150" s="27" t="s">
        <v>168</v>
      </c>
      <c r="N150" s="27" t="s">
        <v>113</v>
      </c>
      <c r="O150" s="27">
        <v>0</v>
      </c>
      <c r="P150" s="27">
        <v>0</v>
      </c>
      <c r="Q150" s="23" t="s">
        <v>114</v>
      </c>
      <c r="R150" s="23" t="s">
        <v>113</v>
      </c>
      <c r="S150" s="27" t="s">
        <v>115</v>
      </c>
      <c r="T150" s="27" t="s">
        <v>113</v>
      </c>
      <c r="U150" s="23" t="s">
        <v>113</v>
      </c>
      <c r="V150" s="23" t="s">
        <v>113</v>
      </c>
      <c r="W150" s="27" t="s">
        <v>113</v>
      </c>
      <c r="X150" s="27">
        <f t="shared" si="4"/>
        <v>1</v>
      </c>
      <c r="Y150" s="23" t="s">
        <v>136</v>
      </c>
      <c r="Z150" s="31" t="s">
        <v>1724</v>
      </c>
      <c r="AA150" s="31" t="s">
        <v>113</v>
      </c>
      <c r="AB150" s="23" t="s">
        <v>890</v>
      </c>
      <c r="AC150" s="23" t="s">
        <v>119</v>
      </c>
      <c r="AD150" s="23" t="s">
        <v>120</v>
      </c>
      <c r="AE150" s="28" t="s">
        <v>774</v>
      </c>
      <c r="AF150" s="23" t="s">
        <v>891</v>
      </c>
      <c r="AG150" s="23" t="s">
        <v>892</v>
      </c>
      <c r="AH150" s="23" t="s">
        <v>2097</v>
      </c>
      <c r="AI150" s="23" t="s">
        <v>777</v>
      </c>
      <c r="AJ150" s="23"/>
      <c r="AK150" s="23" t="s">
        <v>2083</v>
      </c>
      <c r="AL150" s="25">
        <v>1</v>
      </c>
      <c r="AM150" s="27">
        <v>1</v>
      </c>
      <c r="AN150" s="27">
        <v>1</v>
      </c>
      <c r="AO150" s="27">
        <v>1</v>
      </c>
      <c r="AP150" s="27">
        <v>1</v>
      </c>
      <c r="AQ150" s="27">
        <v>1</v>
      </c>
      <c r="AR150" s="27">
        <v>1</v>
      </c>
      <c r="AS150" s="27">
        <v>1</v>
      </c>
      <c r="AT150" s="27">
        <v>1</v>
      </c>
      <c r="AU150" s="27">
        <v>1</v>
      </c>
      <c r="AV150" s="27">
        <v>0</v>
      </c>
      <c r="AW150" s="27">
        <v>0</v>
      </c>
      <c r="AX150" s="27">
        <v>0</v>
      </c>
      <c r="AY150" s="27">
        <v>0</v>
      </c>
    </row>
    <row r="151" spans="1:51" s="22" customFormat="1" ht="15" customHeight="1">
      <c r="A151" s="18"/>
      <c r="B151" s="61">
        <v>3731</v>
      </c>
      <c r="C151" s="23" t="s">
        <v>113</v>
      </c>
      <c r="D151" s="24">
        <v>421899003731</v>
      </c>
      <c r="E151" s="24">
        <v>126515001</v>
      </c>
      <c r="F151" s="30">
        <v>6430</v>
      </c>
      <c r="G151" s="25">
        <v>643</v>
      </c>
      <c r="H151" s="23" t="s">
        <v>893</v>
      </c>
      <c r="I151" s="23" t="s">
        <v>894</v>
      </c>
      <c r="J151" s="23" t="s">
        <v>110</v>
      </c>
      <c r="K151" s="26">
        <v>1955</v>
      </c>
      <c r="L151" s="23" t="s">
        <v>179</v>
      </c>
      <c r="M151" s="27" t="s">
        <v>180</v>
      </c>
      <c r="N151" s="27" t="s">
        <v>113</v>
      </c>
      <c r="O151" s="27">
        <v>0</v>
      </c>
      <c r="P151" s="27">
        <v>0</v>
      </c>
      <c r="Q151" s="23" t="s">
        <v>114</v>
      </c>
      <c r="R151" s="23" t="s">
        <v>113</v>
      </c>
      <c r="S151" s="27" t="s">
        <v>115</v>
      </c>
      <c r="T151" s="27" t="s">
        <v>113</v>
      </c>
      <c r="U151" s="23" t="s">
        <v>113</v>
      </c>
      <c r="V151" s="23" t="s">
        <v>113</v>
      </c>
      <c r="W151" s="27" t="s">
        <v>113</v>
      </c>
      <c r="X151" s="27">
        <f t="shared" si="4"/>
        <v>1</v>
      </c>
      <c r="Y151" s="23" t="s">
        <v>117</v>
      </c>
      <c r="Z151" s="31" t="s">
        <v>1727</v>
      </c>
      <c r="AA151" s="31" t="s">
        <v>113</v>
      </c>
      <c r="AB151" s="23" t="s">
        <v>895</v>
      </c>
      <c r="AC151" s="23" t="s">
        <v>119</v>
      </c>
      <c r="AD151" s="23" t="s">
        <v>120</v>
      </c>
      <c r="AE151" s="28" t="s">
        <v>823</v>
      </c>
      <c r="AF151" s="23" t="s">
        <v>896</v>
      </c>
      <c r="AG151" s="23" t="s">
        <v>897</v>
      </c>
      <c r="AH151" s="23" t="s">
        <v>1943</v>
      </c>
      <c r="AI151" s="23" t="s">
        <v>777</v>
      </c>
      <c r="AJ151" s="23"/>
      <c r="AK151" s="23" t="s">
        <v>2083</v>
      </c>
      <c r="AL151" s="25">
        <v>1</v>
      </c>
      <c r="AM151" s="27">
        <v>1</v>
      </c>
      <c r="AN151" s="27">
        <v>1</v>
      </c>
      <c r="AO151" s="27">
        <v>1</v>
      </c>
      <c r="AP151" s="27">
        <v>1</v>
      </c>
      <c r="AQ151" s="27">
        <v>1</v>
      </c>
      <c r="AR151" s="27">
        <v>1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</row>
    <row r="152" spans="1:51" s="22" customFormat="1" ht="15" customHeight="1">
      <c r="A152" s="18"/>
      <c r="B152" s="61">
        <v>3717</v>
      </c>
      <c r="C152" s="23" t="s">
        <v>113</v>
      </c>
      <c r="D152" s="24">
        <v>421899003717</v>
      </c>
      <c r="E152" s="24">
        <v>126515001</v>
      </c>
      <c r="F152" s="30">
        <v>6440</v>
      </c>
      <c r="G152" s="25">
        <v>644</v>
      </c>
      <c r="H152" s="23" t="s">
        <v>898</v>
      </c>
      <c r="I152" s="23" t="s">
        <v>899</v>
      </c>
      <c r="J152" s="23" t="s">
        <v>110</v>
      </c>
      <c r="K152" s="26">
        <v>1955</v>
      </c>
      <c r="L152" s="23" t="s">
        <v>167</v>
      </c>
      <c r="M152" s="27" t="s">
        <v>168</v>
      </c>
      <c r="N152" s="27" t="s">
        <v>113</v>
      </c>
      <c r="O152" s="27">
        <v>0</v>
      </c>
      <c r="P152" s="27">
        <v>0</v>
      </c>
      <c r="Q152" s="23" t="s">
        <v>114</v>
      </c>
      <c r="R152" s="23" t="s">
        <v>113</v>
      </c>
      <c r="S152" s="27" t="s">
        <v>115</v>
      </c>
      <c r="T152" s="27" t="s">
        <v>113</v>
      </c>
      <c r="U152" s="23" t="s">
        <v>113</v>
      </c>
      <c r="V152" s="23" t="s">
        <v>113</v>
      </c>
      <c r="W152" s="27" t="s">
        <v>113</v>
      </c>
      <c r="X152" s="27">
        <f t="shared" si="4"/>
        <v>1</v>
      </c>
      <c r="Y152" s="23" t="s">
        <v>136</v>
      </c>
      <c r="Z152" s="31" t="s">
        <v>1727</v>
      </c>
      <c r="AA152" s="31" t="s">
        <v>113</v>
      </c>
      <c r="AB152" s="23" t="s">
        <v>900</v>
      </c>
      <c r="AC152" s="23" t="s">
        <v>119</v>
      </c>
      <c r="AD152" s="23" t="s">
        <v>120</v>
      </c>
      <c r="AE152" s="28" t="s">
        <v>823</v>
      </c>
      <c r="AF152" s="23" t="s">
        <v>901</v>
      </c>
      <c r="AG152" s="23" t="s">
        <v>902</v>
      </c>
      <c r="AH152" s="23" t="s">
        <v>1830</v>
      </c>
      <c r="AI152" s="23" t="s">
        <v>777</v>
      </c>
      <c r="AJ152" s="23"/>
      <c r="AK152" s="23" t="s">
        <v>2083</v>
      </c>
      <c r="AL152" s="25">
        <v>0</v>
      </c>
      <c r="AM152" s="27">
        <v>1</v>
      </c>
      <c r="AN152" s="27">
        <v>1</v>
      </c>
      <c r="AO152" s="27">
        <v>1</v>
      </c>
      <c r="AP152" s="27">
        <v>1</v>
      </c>
      <c r="AQ152" s="27">
        <v>1</v>
      </c>
      <c r="AR152" s="27">
        <v>1</v>
      </c>
      <c r="AS152" s="27">
        <v>1</v>
      </c>
      <c r="AT152" s="27">
        <v>1</v>
      </c>
      <c r="AU152" s="27">
        <v>1</v>
      </c>
      <c r="AV152" s="27">
        <v>0</v>
      </c>
      <c r="AW152" s="27">
        <v>0</v>
      </c>
      <c r="AX152" s="27">
        <v>0</v>
      </c>
      <c r="AY152" s="27">
        <v>0</v>
      </c>
    </row>
    <row r="153" spans="1:51" s="22" customFormat="1" ht="15" customHeight="1">
      <c r="A153" s="18"/>
      <c r="B153" s="61">
        <v>3726</v>
      </c>
      <c r="C153" s="23" t="s">
        <v>113</v>
      </c>
      <c r="D153" s="24">
        <v>421899003726</v>
      </c>
      <c r="E153" s="24">
        <v>126515001</v>
      </c>
      <c r="F153" s="30">
        <v>6450</v>
      </c>
      <c r="G153" s="25">
        <v>645</v>
      </c>
      <c r="H153" s="23" t="s">
        <v>903</v>
      </c>
      <c r="I153" s="23" t="s">
        <v>904</v>
      </c>
      <c r="J153" s="23" t="s">
        <v>110</v>
      </c>
      <c r="K153" s="26">
        <v>1930</v>
      </c>
      <c r="L153" s="23" t="s">
        <v>167</v>
      </c>
      <c r="M153" s="27" t="s">
        <v>168</v>
      </c>
      <c r="N153" s="27" t="s">
        <v>113</v>
      </c>
      <c r="O153" s="27">
        <v>0</v>
      </c>
      <c r="P153" s="27">
        <v>0</v>
      </c>
      <c r="Q153" s="23" t="s">
        <v>114</v>
      </c>
      <c r="R153" s="23" t="s">
        <v>113</v>
      </c>
      <c r="S153" s="27" t="s">
        <v>115</v>
      </c>
      <c r="T153" s="27" t="s">
        <v>113</v>
      </c>
      <c r="U153" s="23" t="s">
        <v>113</v>
      </c>
      <c r="V153" s="23" t="s">
        <v>113</v>
      </c>
      <c r="W153" s="27" t="s">
        <v>113</v>
      </c>
      <c r="X153" s="27">
        <f t="shared" si="4"/>
        <v>1</v>
      </c>
      <c r="Y153" s="23" t="s">
        <v>136</v>
      </c>
      <c r="Z153" s="31" t="s">
        <v>1724</v>
      </c>
      <c r="AA153" s="31" t="s">
        <v>113</v>
      </c>
      <c r="AB153" s="23" t="s">
        <v>905</v>
      </c>
      <c r="AC153" s="23" t="s">
        <v>119</v>
      </c>
      <c r="AD153" s="23" t="s">
        <v>120</v>
      </c>
      <c r="AE153" s="28" t="s">
        <v>906</v>
      </c>
      <c r="AF153" s="23" t="s">
        <v>907</v>
      </c>
      <c r="AG153" s="23" t="s">
        <v>908</v>
      </c>
      <c r="AH153" s="23" t="s">
        <v>1789</v>
      </c>
      <c r="AI153" s="23" t="s">
        <v>777</v>
      </c>
      <c r="AJ153" s="23"/>
      <c r="AK153" s="23" t="s">
        <v>2083</v>
      </c>
      <c r="AL153" s="25">
        <v>0</v>
      </c>
      <c r="AM153" s="27">
        <v>1</v>
      </c>
      <c r="AN153" s="27">
        <v>1</v>
      </c>
      <c r="AO153" s="27">
        <v>1</v>
      </c>
      <c r="AP153" s="27">
        <v>1</v>
      </c>
      <c r="AQ153" s="27">
        <v>1</v>
      </c>
      <c r="AR153" s="27">
        <v>1</v>
      </c>
      <c r="AS153" s="27">
        <v>1</v>
      </c>
      <c r="AT153" s="27">
        <v>1</v>
      </c>
      <c r="AU153" s="27">
        <v>1</v>
      </c>
      <c r="AV153" s="27">
        <v>0</v>
      </c>
      <c r="AW153" s="27">
        <v>0</v>
      </c>
      <c r="AX153" s="27">
        <v>0</v>
      </c>
      <c r="AY153" s="27">
        <v>0</v>
      </c>
    </row>
    <row r="154" spans="1:51" s="22" customFormat="1" ht="15" customHeight="1">
      <c r="A154" s="18"/>
      <c r="B154" s="61">
        <v>7229</v>
      </c>
      <c r="C154" s="23" t="s">
        <v>113</v>
      </c>
      <c r="D154" s="24">
        <v>421899003711</v>
      </c>
      <c r="E154" s="24">
        <v>126515001</v>
      </c>
      <c r="F154" s="30">
        <v>6460</v>
      </c>
      <c r="G154" s="25">
        <v>646</v>
      </c>
      <c r="H154" s="64" t="s">
        <v>2114</v>
      </c>
      <c r="I154" s="23" t="s">
        <v>2129</v>
      </c>
      <c r="J154" s="23" t="s">
        <v>161</v>
      </c>
      <c r="K154" s="26">
        <v>1980</v>
      </c>
      <c r="L154" s="23" t="s">
        <v>909</v>
      </c>
      <c r="M154" s="34" t="s">
        <v>2120</v>
      </c>
      <c r="N154" s="34" t="s">
        <v>606</v>
      </c>
      <c r="O154" s="27">
        <v>1</v>
      </c>
      <c r="P154" s="27">
        <v>0</v>
      </c>
      <c r="Q154" s="23" t="s">
        <v>114</v>
      </c>
      <c r="R154" s="23" t="s">
        <v>113</v>
      </c>
      <c r="S154" s="27" t="s">
        <v>115</v>
      </c>
      <c r="T154" s="27" t="s">
        <v>113</v>
      </c>
      <c r="U154" s="23" t="s">
        <v>113</v>
      </c>
      <c r="V154" s="23" t="s">
        <v>113</v>
      </c>
      <c r="W154" s="27" t="s">
        <v>113</v>
      </c>
      <c r="X154" s="27">
        <f t="shared" si="4"/>
        <v>1</v>
      </c>
      <c r="Y154" s="23" t="s">
        <v>306</v>
      </c>
      <c r="Z154" s="31" t="s">
        <v>1727</v>
      </c>
      <c r="AA154" s="31" t="s">
        <v>113</v>
      </c>
      <c r="AB154" s="23" t="s">
        <v>910</v>
      </c>
      <c r="AC154" s="23" t="s">
        <v>119</v>
      </c>
      <c r="AD154" s="23" t="s">
        <v>120</v>
      </c>
      <c r="AE154" s="28" t="s">
        <v>791</v>
      </c>
      <c r="AF154" s="23" t="s">
        <v>911</v>
      </c>
      <c r="AG154" s="23" t="s">
        <v>912</v>
      </c>
      <c r="AH154" s="23" t="s">
        <v>1813</v>
      </c>
      <c r="AI154" s="23" t="s">
        <v>777</v>
      </c>
      <c r="AJ154" s="23"/>
      <c r="AK154" s="23" t="s">
        <v>2083</v>
      </c>
      <c r="AL154" s="25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1</v>
      </c>
      <c r="AT154" s="27">
        <v>1</v>
      </c>
      <c r="AU154" s="27">
        <v>1</v>
      </c>
      <c r="AV154" s="27">
        <v>1</v>
      </c>
      <c r="AW154" s="27">
        <v>1</v>
      </c>
      <c r="AX154" s="27">
        <v>0</v>
      </c>
      <c r="AY154" s="27">
        <v>0</v>
      </c>
    </row>
    <row r="155" spans="1:51" s="22" customFormat="1" ht="15" customHeight="1">
      <c r="A155" s="18"/>
      <c r="B155" s="61">
        <v>5294</v>
      </c>
      <c r="C155" s="23" t="s">
        <v>113</v>
      </c>
      <c r="D155" s="24">
        <v>421899005294</v>
      </c>
      <c r="E155" s="24">
        <v>126515001</v>
      </c>
      <c r="F155" s="30">
        <v>6470</v>
      </c>
      <c r="G155" s="25">
        <v>647</v>
      </c>
      <c r="H155" s="23" t="s">
        <v>913</v>
      </c>
      <c r="I155" s="23" t="s">
        <v>1758</v>
      </c>
      <c r="J155" s="23" t="s">
        <v>110</v>
      </c>
      <c r="K155" s="26">
        <v>1970</v>
      </c>
      <c r="L155" s="23" t="s">
        <v>179</v>
      </c>
      <c r="M155" s="27" t="s">
        <v>180</v>
      </c>
      <c r="N155" s="27" t="s">
        <v>113</v>
      </c>
      <c r="O155" s="27">
        <v>0</v>
      </c>
      <c r="P155" s="27">
        <v>0</v>
      </c>
      <c r="Q155" s="23" t="s">
        <v>114</v>
      </c>
      <c r="R155" s="23" t="s">
        <v>113</v>
      </c>
      <c r="S155" s="27" t="s">
        <v>115</v>
      </c>
      <c r="T155" s="27" t="s">
        <v>113</v>
      </c>
      <c r="U155" t="s">
        <v>113</v>
      </c>
      <c r="V155" s="23" t="s">
        <v>113</v>
      </c>
      <c r="W155" s="27" t="s">
        <v>113</v>
      </c>
      <c r="X155" s="27">
        <f t="shared" si="4"/>
        <v>1</v>
      </c>
      <c r="Y155" s="23" t="s">
        <v>143</v>
      </c>
      <c r="Z155" s="31" t="s">
        <v>1727</v>
      </c>
      <c r="AA155" s="31" t="s">
        <v>113</v>
      </c>
      <c r="AB155" s="23" t="s">
        <v>914</v>
      </c>
      <c r="AC155" s="23" t="s">
        <v>119</v>
      </c>
      <c r="AD155" s="23" t="s">
        <v>120</v>
      </c>
      <c r="AE155" s="28" t="s">
        <v>823</v>
      </c>
      <c r="AF155" s="23" t="s">
        <v>915</v>
      </c>
      <c r="AG155" s="23" t="s">
        <v>916</v>
      </c>
      <c r="AH155" s="23" t="s">
        <v>1944</v>
      </c>
      <c r="AI155" s="23" t="s">
        <v>777</v>
      </c>
      <c r="AJ155" s="23"/>
      <c r="AK155" s="23" t="s">
        <v>2083</v>
      </c>
      <c r="AL155" s="25">
        <v>0</v>
      </c>
      <c r="AM155" s="27">
        <v>1</v>
      </c>
      <c r="AN155" s="27">
        <v>1</v>
      </c>
      <c r="AO155" s="27">
        <v>1</v>
      </c>
      <c r="AP155" s="27">
        <v>1</v>
      </c>
      <c r="AQ155" s="27">
        <v>1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</row>
    <row r="156" spans="1:51" s="22" customFormat="1" ht="15" customHeight="1">
      <c r="A156" s="18"/>
      <c r="B156" s="61">
        <v>7024</v>
      </c>
      <c r="C156" s="23" t="s">
        <v>113</v>
      </c>
      <c r="D156" s="24">
        <v>421899007224</v>
      </c>
      <c r="E156" s="24">
        <v>126515001</v>
      </c>
      <c r="F156" s="30">
        <v>6480</v>
      </c>
      <c r="G156" s="25">
        <v>648</v>
      </c>
      <c r="H156" s="23" t="s">
        <v>917</v>
      </c>
      <c r="I156" s="23" t="s">
        <v>918</v>
      </c>
      <c r="J156" s="23" t="s">
        <v>161</v>
      </c>
      <c r="K156" s="26">
        <v>2012</v>
      </c>
      <c r="L156" s="23" t="s">
        <v>154</v>
      </c>
      <c r="M156" s="27" t="s">
        <v>694</v>
      </c>
      <c r="N156" s="27" t="s">
        <v>113</v>
      </c>
      <c r="O156" s="27">
        <v>0</v>
      </c>
      <c r="P156" s="27">
        <v>0</v>
      </c>
      <c r="Q156" s="23" t="s">
        <v>114</v>
      </c>
      <c r="R156" s="23" t="s">
        <v>113</v>
      </c>
      <c r="S156" s="27" t="s">
        <v>115</v>
      </c>
      <c r="T156" s="27" t="s">
        <v>113</v>
      </c>
      <c r="U156" s="23" t="s">
        <v>113</v>
      </c>
      <c r="V156" s="23" t="s">
        <v>113</v>
      </c>
      <c r="W156" s="27" t="s">
        <v>113</v>
      </c>
      <c r="X156" s="27">
        <f t="shared" si="4"/>
        <v>1</v>
      </c>
      <c r="Y156" s="23" t="s">
        <v>136</v>
      </c>
      <c r="Z156" s="31" t="s">
        <v>1724</v>
      </c>
      <c r="AA156" s="31" t="s">
        <v>113</v>
      </c>
      <c r="AB156" s="23" t="s">
        <v>919</v>
      </c>
      <c r="AC156" s="23" t="s">
        <v>119</v>
      </c>
      <c r="AD156" s="23" t="s">
        <v>120</v>
      </c>
      <c r="AE156" s="28" t="s">
        <v>774</v>
      </c>
      <c r="AF156" s="23" t="s">
        <v>920</v>
      </c>
      <c r="AG156" s="23" t="s">
        <v>921</v>
      </c>
      <c r="AH156" s="23" t="s">
        <v>1945</v>
      </c>
      <c r="AI156" s="23" t="s">
        <v>777</v>
      </c>
      <c r="AJ156" s="23"/>
      <c r="AK156" s="23" t="s">
        <v>2083</v>
      </c>
      <c r="AL156" s="25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1</v>
      </c>
      <c r="AT156" s="27">
        <v>1</v>
      </c>
      <c r="AU156" s="27">
        <v>1</v>
      </c>
      <c r="AV156" s="27">
        <v>0</v>
      </c>
      <c r="AW156" s="27">
        <v>0</v>
      </c>
      <c r="AX156" s="27">
        <v>0</v>
      </c>
      <c r="AY156" s="27">
        <v>0</v>
      </c>
    </row>
    <row r="157" spans="1:51" s="22" customFormat="1" ht="15" customHeight="1">
      <c r="A157" s="18"/>
      <c r="B157" s="61">
        <v>7811</v>
      </c>
      <c r="C157" s="23">
        <v>393331</v>
      </c>
      <c r="D157" s="24">
        <v>421899000824</v>
      </c>
      <c r="E157" s="24">
        <v>126515001</v>
      </c>
      <c r="F157" s="30">
        <v>6540</v>
      </c>
      <c r="G157" s="25">
        <v>654</v>
      </c>
      <c r="H157" s="23" t="s">
        <v>922</v>
      </c>
      <c r="I157" s="23" t="s">
        <v>923</v>
      </c>
      <c r="J157" s="23" t="s">
        <v>161</v>
      </c>
      <c r="K157" s="26">
        <v>1987</v>
      </c>
      <c r="L157" s="23" t="s">
        <v>111</v>
      </c>
      <c r="M157" s="27" t="s">
        <v>112</v>
      </c>
      <c r="N157" s="27" t="s">
        <v>113</v>
      </c>
      <c r="O157" s="27">
        <v>0</v>
      </c>
      <c r="P157" s="27">
        <v>0</v>
      </c>
      <c r="Q157" s="23" t="s">
        <v>114</v>
      </c>
      <c r="R157" s="23" t="s">
        <v>113</v>
      </c>
      <c r="S157" s="27" t="s">
        <v>115</v>
      </c>
      <c r="T157" s="27" t="s">
        <v>113</v>
      </c>
      <c r="U157" s="23" t="s">
        <v>113</v>
      </c>
      <c r="V157" s="23" t="s">
        <v>113</v>
      </c>
      <c r="W157" s="27" t="s">
        <v>113</v>
      </c>
      <c r="X157" s="27">
        <f t="shared" si="4"/>
        <v>1</v>
      </c>
      <c r="Y157" s="23" t="s">
        <v>136</v>
      </c>
      <c r="Z157" s="31" t="s">
        <v>1724</v>
      </c>
      <c r="AA157" s="31" t="s">
        <v>113</v>
      </c>
      <c r="AB157" s="23" t="s">
        <v>924</v>
      </c>
      <c r="AC157" s="23" t="s">
        <v>119</v>
      </c>
      <c r="AD157" s="23" t="s">
        <v>120</v>
      </c>
      <c r="AE157" s="28" t="s">
        <v>774</v>
      </c>
      <c r="AF157" s="23" t="s">
        <v>925</v>
      </c>
      <c r="AG157" s="23" t="s">
        <v>926</v>
      </c>
      <c r="AH157" s="23" t="s">
        <v>1828</v>
      </c>
      <c r="AI157" s="23" t="s">
        <v>777</v>
      </c>
      <c r="AJ157" s="23"/>
      <c r="AK157" s="23" t="s">
        <v>2083</v>
      </c>
      <c r="AL157" s="25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1</v>
      </c>
      <c r="AW157" s="27">
        <v>1</v>
      </c>
      <c r="AX157" s="27">
        <v>1</v>
      </c>
      <c r="AY157" s="27">
        <v>1</v>
      </c>
    </row>
    <row r="158" spans="1:51" s="22" customFormat="1" ht="15" customHeight="1">
      <c r="A158" s="18"/>
      <c r="B158" s="61">
        <v>3850</v>
      </c>
      <c r="C158" s="23">
        <v>393310</v>
      </c>
      <c r="D158" s="24">
        <v>421899003850</v>
      </c>
      <c r="E158" s="24">
        <v>126515001</v>
      </c>
      <c r="F158" s="30">
        <v>7010</v>
      </c>
      <c r="G158" s="25">
        <v>701</v>
      </c>
      <c r="H158" s="23" t="s">
        <v>927</v>
      </c>
      <c r="I158" s="23" t="s">
        <v>928</v>
      </c>
      <c r="J158" s="23" t="s">
        <v>110</v>
      </c>
      <c r="K158" s="26">
        <v>1914</v>
      </c>
      <c r="L158" s="23" t="s">
        <v>111</v>
      </c>
      <c r="M158" s="27" t="s">
        <v>112</v>
      </c>
      <c r="N158" s="27" t="s">
        <v>113</v>
      </c>
      <c r="O158" s="27">
        <v>0</v>
      </c>
      <c r="P158" s="27">
        <v>0</v>
      </c>
      <c r="Q158" s="23" t="s">
        <v>114</v>
      </c>
      <c r="R158" s="23" t="s">
        <v>113</v>
      </c>
      <c r="S158" s="27" t="s">
        <v>115</v>
      </c>
      <c r="T158" s="27" t="s">
        <v>113</v>
      </c>
      <c r="U158" s="23" t="s">
        <v>113</v>
      </c>
      <c r="V158" s="23" t="s">
        <v>113</v>
      </c>
      <c r="W158" s="27" t="s">
        <v>116</v>
      </c>
      <c r="X158" s="27">
        <f t="shared" ref="X158:X189" si="5">IF(Y158="N/A",0,1)</f>
        <v>1</v>
      </c>
      <c r="Y158" s="23" t="s">
        <v>117</v>
      </c>
      <c r="Z158" s="31" t="s">
        <v>1728</v>
      </c>
      <c r="AA158" s="31" t="s">
        <v>113</v>
      </c>
      <c r="AB158" s="23" t="s">
        <v>929</v>
      </c>
      <c r="AC158" s="23" t="s">
        <v>119</v>
      </c>
      <c r="AD158" s="23" t="s">
        <v>120</v>
      </c>
      <c r="AE158" s="28" t="s">
        <v>930</v>
      </c>
      <c r="AF158" s="23" t="s">
        <v>931</v>
      </c>
      <c r="AG158" s="23" t="s">
        <v>932</v>
      </c>
      <c r="AH158" s="23" t="s">
        <v>1800</v>
      </c>
      <c r="AI158" s="23" t="s">
        <v>724</v>
      </c>
      <c r="AJ158" s="23" t="s">
        <v>570</v>
      </c>
      <c r="AK158" s="23" t="s">
        <v>2082</v>
      </c>
      <c r="AL158" s="25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1</v>
      </c>
      <c r="AW158" s="27">
        <v>1</v>
      </c>
      <c r="AX158" s="27">
        <v>1</v>
      </c>
      <c r="AY158" s="27">
        <v>1</v>
      </c>
    </row>
    <row r="159" spans="1:51" s="22" customFormat="1" ht="15" customHeight="1">
      <c r="A159" s="18"/>
      <c r="B159" s="61">
        <v>7239</v>
      </c>
      <c r="C159" s="23" t="s">
        <v>113</v>
      </c>
      <c r="D159" s="24">
        <v>421899003815</v>
      </c>
      <c r="E159" s="24">
        <v>126515001</v>
      </c>
      <c r="F159" s="30">
        <v>7100</v>
      </c>
      <c r="G159" s="25">
        <v>710</v>
      </c>
      <c r="H159" s="23" t="s">
        <v>933</v>
      </c>
      <c r="I159" s="23" t="s">
        <v>934</v>
      </c>
      <c r="J159" s="23" t="s">
        <v>110</v>
      </c>
      <c r="K159" s="26">
        <v>1923</v>
      </c>
      <c r="L159" s="23" t="s">
        <v>167</v>
      </c>
      <c r="M159" s="27" t="s">
        <v>168</v>
      </c>
      <c r="N159" s="27" t="s">
        <v>113</v>
      </c>
      <c r="O159" s="27">
        <v>0</v>
      </c>
      <c r="P159" s="27">
        <v>0</v>
      </c>
      <c r="Q159" s="23" t="s">
        <v>114</v>
      </c>
      <c r="R159" s="23" t="s">
        <v>113</v>
      </c>
      <c r="S159" s="27" t="s">
        <v>115</v>
      </c>
      <c r="T159" s="27" t="s">
        <v>113</v>
      </c>
      <c r="U159" s="23" t="s">
        <v>113</v>
      </c>
      <c r="V159" s="23" t="s">
        <v>113</v>
      </c>
      <c r="W159" s="27" t="s">
        <v>113</v>
      </c>
      <c r="X159" s="27">
        <f t="shared" si="5"/>
        <v>1</v>
      </c>
      <c r="Y159" s="23" t="s">
        <v>143</v>
      </c>
      <c r="Z159" s="31" t="s">
        <v>1727</v>
      </c>
      <c r="AA159" s="31" t="s">
        <v>113</v>
      </c>
      <c r="AB159" s="23" t="s">
        <v>935</v>
      </c>
      <c r="AC159" s="23" t="s">
        <v>119</v>
      </c>
      <c r="AD159" s="23" t="s">
        <v>120</v>
      </c>
      <c r="AE159" s="28" t="s">
        <v>768</v>
      </c>
      <c r="AF159" s="23" t="s">
        <v>936</v>
      </c>
      <c r="AG159" s="23" t="s">
        <v>937</v>
      </c>
      <c r="AH159" s="23" t="s">
        <v>1946</v>
      </c>
      <c r="AI159" s="23" t="s">
        <v>724</v>
      </c>
      <c r="AJ159" s="23" t="s">
        <v>777</v>
      </c>
      <c r="AK159" s="23" t="s">
        <v>2083</v>
      </c>
      <c r="AL159" s="25">
        <v>0</v>
      </c>
      <c r="AM159" s="27">
        <v>1</v>
      </c>
      <c r="AN159" s="27">
        <v>1</v>
      </c>
      <c r="AO159" s="27">
        <v>1</v>
      </c>
      <c r="AP159" s="27">
        <v>1</v>
      </c>
      <c r="AQ159" s="27">
        <v>1</v>
      </c>
      <c r="AR159" s="27">
        <v>1</v>
      </c>
      <c r="AS159" s="27">
        <v>1</v>
      </c>
      <c r="AT159" s="27">
        <v>1</v>
      </c>
      <c r="AU159" s="27">
        <v>1</v>
      </c>
      <c r="AV159" s="27">
        <v>0</v>
      </c>
      <c r="AW159" s="27">
        <v>0</v>
      </c>
      <c r="AX159" s="27">
        <v>0</v>
      </c>
      <c r="AY159" s="27">
        <v>0</v>
      </c>
    </row>
    <row r="160" spans="1:51" s="22" customFormat="1" ht="15" customHeight="1">
      <c r="A160" s="18"/>
      <c r="B160" s="61">
        <v>7242</v>
      </c>
      <c r="C160" s="23" t="s">
        <v>113</v>
      </c>
      <c r="D160" s="24">
        <v>421899003820</v>
      </c>
      <c r="E160" s="24">
        <v>126515001</v>
      </c>
      <c r="F160" s="30">
        <v>7110</v>
      </c>
      <c r="G160" s="25">
        <v>711</v>
      </c>
      <c r="H160" s="23" t="s">
        <v>938</v>
      </c>
      <c r="I160" s="23" t="s">
        <v>939</v>
      </c>
      <c r="J160" s="23" t="s">
        <v>110</v>
      </c>
      <c r="K160" s="26">
        <v>1924</v>
      </c>
      <c r="L160" s="23" t="s">
        <v>154</v>
      </c>
      <c r="M160" s="27" t="s">
        <v>694</v>
      </c>
      <c r="N160" s="27" t="s">
        <v>113</v>
      </c>
      <c r="O160" s="27">
        <v>0</v>
      </c>
      <c r="P160" s="27">
        <v>0</v>
      </c>
      <c r="Q160" s="23" t="s">
        <v>114</v>
      </c>
      <c r="R160" s="23" t="s">
        <v>113</v>
      </c>
      <c r="S160" s="27" t="s">
        <v>115</v>
      </c>
      <c r="T160" s="27" t="s">
        <v>113</v>
      </c>
      <c r="U160" s="23" t="s">
        <v>113</v>
      </c>
      <c r="V160" s="23" t="s">
        <v>113</v>
      </c>
      <c r="W160" s="27" t="s">
        <v>113</v>
      </c>
      <c r="X160" s="27">
        <f t="shared" si="5"/>
        <v>1</v>
      </c>
      <c r="Y160" s="23" t="s">
        <v>143</v>
      </c>
      <c r="Z160" s="31" t="s">
        <v>1725</v>
      </c>
      <c r="AA160" s="31" t="s">
        <v>113</v>
      </c>
      <c r="AB160" s="23" t="s">
        <v>940</v>
      </c>
      <c r="AC160" s="23" t="s">
        <v>119</v>
      </c>
      <c r="AD160" s="23" t="s">
        <v>120</v>
      </c>
      <c r="AE160" s="28" t="s">
        <v>930</v>
      </c>
      <c r="AF160" s="23" t="s">
        <v>941</v>
      </c>
      <c r="AG160" s="23" t="s">
        <v>942</v>
      </c>
      <c r="AH160" s="23" t="s">
        <v>1810</v>
      </c>
      <c r="AI160" s="23" t="s">
        <v>724</v>
      </c>
      <c r="AJ160" s="23" t="s">
        <v>570</v>
      </c>
      <c r="AK160" s="23" t="s">
        <v>2082</v>
      </c>
      <c r="AL160" s="25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1</v>
      </c>
      <c r="AT160" s="27">
        <v>1</v>
      </c>
      <c r="AU160" s="27">
        <v>1</v>
      </c>
      <c r="AV160" s="27">
        <v>0</v>
      </c>
      <c r="AW160" s="27">
        <v>0</v>
      </c>
      <c r="AX160" s="27">
        <v>0</v>
      </c>
      <c r="AY160" s="27">
        <v>0</v>
      </c>
    </row>
    <row r="161" spans="1:51" s="22" customFormat="1" ht="15" customHeight="1">
      <c r="A161" s="18"/>
      <c r="B161" s="61">
        <v>3816</v>
      </c>
      <c r="C161" s="23">
        <v>393504</v>
      </c>
      <c r="D161" s="24">
        <v>421899003816</v>
      </c>
      <c r="E161" s="24">
        <v>126515001</v>
      </c>
      <c r="F161" s="30">
        <v>7120</v>
      </c>
      <c r="G161" s="25">
        <v>712</v>
      </c>
      <c r="H161" s="23" t="s">
        <v>943</v>
      </c>
      <c r="I161" s="23" t="s">
        <v>944</v>
      </c>
      <c r="J161" s="23" t="s">
        <v>110</v>
      </c>
      <c r="K161" s="26">
        <v>1954</v>
      </c>
      <c r="L161" s="23" t="s">
        <v>111</v>
      </c>
      <c r="M161" s="27" t="s">
        <v>112</v>
      </c>
      <c r="N161" s="27" t="s">
        <v>113</v>
      </c>
      <c r="O161" s="27">
        <v>0</v>
      </c>
      <c r="P161" s="27">
        <v>0</v>
      </c>
      <c r="Q161" s="23" t="s">
        <v>114</v>
      </c>
      <c r="R161" s="23" t="s">
        <v>113</v>
      </c>
      <c r="S161" s="27" t="s">
        <v>115</v>
      </c>
      <c r="T161" s="27" t="s">
        <v>113</v>
      </c>
      <c r="U161" s="23" t="s">
        <v>113</v>
      </c>
      <c r="V161" s="23" t="s">
        <v>113</v>
      </c>
      <c r="W161" s="27" t="s">
        <v>116</v>
      </c>
      <c r="X161" s="27">
        <f t="shared" si="5"/>
        <v>1</v>
      </c>
      <c r="Y161" s="23" t="s">
        <v>117</v>
      </c>
      <c r="Z161" s="31" t="s">
        <v>1729</v>
      </c>
      <c r="AA161" s="31" t="s">
        <v>113</v>
      </c>
      <c r="AB161" s="23" t="s">
        <v>945</v>
      </c>
      <c r="AC161" s="23" t="s">
        <v>119</v>
      </c>
      <c r="AD161" s="23" t="s">
        <v>120</v>
      </c>
      <c r="AE161" s="28">
        <v>19124</v>
      </c>
      <c r="AF161" s="23" t="s">
        <v>946</v>
      </c>
      <c r="AG161" s="23" t="s">
        <v>947</v>
      </c>
      <c r="AH161" s="23" t="s">
        <v>1796</v>
      </c>
      <c r="AI161" s="23" t="s">
        <v>724</v>
      </c>
      <c r="AJ161" s="23" t="s">
        <v>570</v>
      </c>
      <c r="AK161" s="23" t="s">
        <v>2082</v>
      </c>
      <c r="AL161" s="25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1</v>
      </c>
      <c r="AW161" s="27">
        <v>1</v>
      </c>
      <c r="AX161" s="27">
        <v>1</v>
      </c>
      <c r="AY161" s="27">
        <v>1</v>
      </c>
    </row>
    <row r="162" spans="1:51" s="22" customFormat="1" ht="15" customHeight="1">
      <c r="A162" s="18"/>
      <c r="B162" s="61">
        <v>3835</v>
      </c>
      <c r="C162" s="23" t="s">
        <v>113</v>
      </c>
      <c r="D162" s="24">
        <v>421899003835</v>
      </c>
      <c r="E162" s="24">
        <v>126515001</v>
      </c>
      <c r="F162" s="30">
        <v>7130</v>
      </c>
      <c r="G162" s="25">
        <v>713</v>
      </c>
      <c r="H162" s="23" t="s">
        <v>948</v>
      </c>
      <c r="I162" s="23" t="s">
        <v>949</v>
      </c>
      <c r="J162" s="23" t="s">
        <v>110</v>
      </c>
      <c r="K162" s="26">
        <v>1928</v>
      </c>
      <c r="L162" s="23" t="s">
        <v>154</v>
      </c>
      <c r="M162" s="27" t="s">
        <v>694</v>
      </c>
      <c r="N162" s="27" t="s">
        <v>113</v>
      </c>
      <c r="O162" s="27">
        <v>0</v>
      </c>
      <c r="P162" s="27">
        <v>0</v>
      </c>
      <c r="Q162" s="23" t="s">
        <v>114</v>
      </c>
      <c r="R162" s="23" t="s">
        <v>113</v>
      </c>
      <c r="S162" s="27" t="s">
        <v>115</v>
      </c>
      <c r="T162" s="27" t="s">
        <v>113</v>
      </c>
      <c r="U162" s="23" t="s">
        <v>113</v>
      </c>
      <c r="V162" s="23" t="s">
        <v>113</v>
      </c>
      <c r="W162" s="27" t="s">
        <v>113</v>
      </c>
      <c r="X162" s="27">
        <f t="shared" si="5"/>
        <v>1</v>
      </c>
      <c r="Y162" s="23" t="s">
        <v>143</v>
      </c>
      <c r="Z162" s="31" t="s">
        <v>1727</v>
      </c>
      <c r="AA162" s="31" t="s">
        <v>113</v>
      </c>
      <c r="AB162" s="23" t="s">
        <v>950</v>
      </c>
      <c r="AC162" s="23" t="s">
        <v>119</v>
      </c>
      <c r="AD162" s="23" t="s">
        <v>120</v>
      </c>
      <c r="AE162" s="28" t="s">
        <v>951</v>
      </c>
      <c r="AF162" s="23" t="s">
        <v>952</v>
      </c>
      <c r="AG162" s="23" t="s">
        <v>953</v>
      </c>
      <c r="AH162" s="23" t="s">
        <v>1872</v>
      </c>
      <c r="AI162" s="23" t="s">
        <v>777</v>
      </c>
      <c r="AJ162" s="23"/>
      <c r="AK162" s="23" t="s">
        <v>2083</v>
      </c>
      <c r="AL162" s="25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1</v>
      </c>
      <c r="AT162" s="27">
        <v>1</v>
      </c>
      <c r="AU162" s="27">
        <v>1</v>
      </c>
      <c r="AV162" s="27">
        <v>0</v>
      </c>
      <c r="AW162" s="27">
        <v>0</v>
      </c>
      <c r="AX162" s="27">
        <v>0</v>
      </c>
      <c r="AY162" s="27">
        <v>0</v>
      </c>
    </row>
    <row r="163" spans="1:51" s="22" customFormat="1" ht="15" customHeight="1">
      <c r="A163" s="18"/>
      <c r="B163" s="61">
        <v>7963</v>
      </c>
      <c r="C163" s="23" t="s">
        <v>113</v>
      </c>
      <c r="D163" s="24">
        <v>421899006123</v>
      </c>
      <c r="E163" s="24">
        <v>126515001</v>
      </c>
      <c r="F163" s="30">
        <v>7150</v>
      </c>
      <c r="G163" s="25">
        <v>715</v>
      </c>
      <c r="H163" s="23" t="s">
        <v>954</v>
      </c>
      <c r="I163" s="23" t="s">
        <v>955</v>
      </c>
      <c r="J163" s="23" t="s">
        <v>110</v>
      </c>
      <c r="K163" s="26">
        <v>2007</v>
      </c>
      <c r="L163" s="23" t="s">
        <v>167</v>
      </c>
      <c r="M163" s="27" t="s">
        <v>168</v>
      </c>
      <c r="N163" s="27" t="s">
        <v>113</v>
      </c>
      <c r="O163" s="27">
        <v>0</v>
      </c>
      <c r="P163" s="27">
        <v>0</v>
      </c>
      <c r="Q163" s="23" t="s">
        <v>114</v>
      </c>
      <c r="R163" s="23" t="s">
        <v>113</v>
      </c>
      <c r="S163" s="27" t="s">
        <v>115</v>
      </c>
      <c r="T163" s="27" t="s">
        <v>113</v>
      </c>
      <c r="U163" s="23" t="s">
        <v>113</v>
      </c>
      <c r="V163" s="23" t="s">
        <v>113</v>
      </c>
      <c r="W163" s="27" t="s">
        <v>113</v>
      </c>
      <c r="X163" s="27">
        <f t="shared" si="5"/>
        <v>1</v>
      </c>
      <c r="Y163" s="23" t="s">
        <v>136</v>
      </c>
      <c r="Z163" s="31" t="s">
        <v>1728</v>
      </c>
      <c r="AA163" s="31" t="s">
        <v>113</v>
      </c>
      <c r="AB163" s="23" t="s">
        <v>956</v>
      </c>
      <c r="AC163" s="23" t="s">
        <v>119</v>
      </c>
      <c r="AD163" s="23" t="s">
        <v>120</v>
      </c>
      <c r="AE163" s="28" t="s">
        <v>930</v>
      </c>
      <c r="AF163" s="23" t="s">
        <v>957</v>
      </c>
      <c r="AG163" s="23" t="s">
        <v>958</v>
      </c>
      <c r="AH163" s="23" t="s">
        <v>1822</v>
      </c>
      <c r="AI163" s="23" t="s">
        <v>724</v>
      </c>
      <c r="AJ163" s="23" t="s">
        <v>570</v>
      </c>
      <c r="AK163" s="23" t="s">
        <v>2082</v>
      </c>
      <c r="AL163" s="25">
        <v>0</v>
      </c>
      <c r="AM163" s="27">
        <v>1</v>
      </c>
      <c r="AN163" s="27">
        <v>1</v>
      </c>
      <c r="AO163" s="27">
        <v>1</v>
      </c>
      <c r="AP163" s="27">
        <v>1</v>
      </c>
      <c r="AQ163" s="27">
        <v>1</v>
      </c>
      <c r="AR163" s="27">
        <v>1</v>
      </c>
      <c r="AS163" s="27">
        <v>1</v>
      </c>
      <c r="AT163" s="27">
        <v>1</v>
      </c>
      <c r="AU163" s="27">
        <v>1</v>
      </c>
      <c r="AV163" s="27">
        <v>0</v>
      </c>
      <c r="AW163" s="27">
        <v>0</v>
      </c>
      <c r="AX163" s="27">
        <v>0</v>
      </c>
      <c r="AY163" s="27">
        <v>0</v>
      </c>
    </row>
    <row r="164" spans="1:51" s="22" customFormat="1" ht="15" customHeight="1">
      <c r="A164" s="18"/>
      <c r="B164" s="61">
        <v>3732</v>
      </c>
      <c r="C164" s="23" t="s">
        <v>113</v>
      </c>
      <c r="D164" s="24">
        <v>421899003732</v>
      </c>
      <c r="E164" s="24">
        <v>126515001</v>
      </c>
      <c r="F164" s="30">
        <v>7200</v>
      </c>
      <c r="G164" s="25">
        <v>720</v>
      </c>
      <c r="H164" s="23" t="s">
        <v>959</v>
      </c>
      <c r="I164" s="23" t="s">
        <v>960</v>
      </c>
      <c r="J164" s="23" t="s">
        <v>110</v>
      </c>
      <c r="K164" s="26">
        <v>1925</v>
      </c>
      <c r="L164" s="23" t="s">
        <v>179</v>
      </c>
      <c r="M164" s="27" t="s">
        <v>961</v>
      </c>
      <c r="N164" s="27" t="s">
        <v>113</v>
      </c>
      <c r="O164" s="27">
        <v>0</v>
      </c>
      <c r="P164" s="27">
        <v>0</v>
      </c>
      <c r="Q164" s="23" t="s">
        <v>114</v>
      </c>
      <c r="R164" s="23" t="s">
        <v>113</v>
      </c>
      <c r="S164" s="27" t="s">
        <v>115</v>
      </c>
      <c r="T164" s="27" t="s">
        <v>113</v>
      </c>
      <c r="U164" s="23" t="s">
        <v>113</v>
      </c>
      <c r="V164" s="23" t="s">
        <v>113</v>
      </c>
      <c r="W164" s="27" t="s">
        <v>113</v>
      </c>
      <c r="X164" s="27">
        <f t="shared" si="5"/>
        <v>1</v>
      </c>
      <c r="Y164" s="23" t="s">
        <v>136</v>
      </c>
      <c r="Z164" s="31" t="s">
        <v>1728</v>
      </c>
      <c r="AA164" s="31" t="s">
        <v>113</v>
      </c>
      <c r="AB164" s="23" t="s">
        <v>962</v>
      </c>
      <c r="AC164" s="23" t="s">
        <v>119</v>
      </c>
      <c r="AD164" s="23" t="s">
        <v>120</v>
      </c>
      <c r="AE164" s="28" t="s">
        <v>721</v>
      </c>
      <c r="AF164" s="23" t="s">
        <v>963</v>
      </c>
      <c r="AG164" s="23" t="s">
        <v>964</v>
      </c>
      <c r="AH164" s="23" t="s">
        <v>1769</v>
      </c>
      <c r="AI164" s="23" t="s">
        <v>724</v>
      </c>
      <c r="AJ164" s="23" t="s">
        <v>777</v>
      </c>
      <c r="AK164" s="23" t="s">
        <v>2083</v>
      </c>
      <c r="AL164" s="25">
        <v>0</v>
      </c>
      <c r="AM164" s="27">
        <v>1</v>
      </c>
      <c r="AN164" s="27">
        <v>1</v>
      </c>
      <c r="AO164" s="27">
        <v>1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</row>
    <row r="165" spans="1:51" s="22" customFormat="1" ht="15" customHeight="1">
      <c r="A165" s="18"/>
      <c r="B165" s="61">
        <v>7230</v>
      </c>
      <c r="C165" s="23" t="s">
        <v>113</v>
      </c>
      <c r="D165" s="24">
        <v>421899003734</v>
      </c>
      <c r="E165" s="24">
        <v>126515001</v>
      </c>
      <c r="F165" s="30">
        <v>7220</v>
      </c>
      <c r="G165" s="25">
        <v>722</v>
      </c>
      <c r="H165" s="23" t="s">
        <v>965</v>
      </c>
      <c r="I165" s="23" t="s">
        <v>966</v>
      </c>
      <c r="J165" s="23" t="s">
        <v>110</v>
      </c>
      <c r="K165" s="26">
        <v>1931</v>
      </c>
      <c r="L165" s="23" t="s">
        <v>179</v>
      </c>
      <c r="M165" s="27" t="s">
        <v>180</v>
      </c>
      <c r="N165" s="27" t="s">
        <v>113</v>
      </c>
      <c r="O165" s="27">
        <v>0</v>
      </c>
      <c r="P165" s="27">
        <v>0</v>
      </c>
      <c r="Q165" s="23" t="s">
        <v>114</v>
      </c>
      <c r="R165" s="23" t="s">
        <v>113</v>
      </c>
      <c r="S165" s="27" t="s">
        <v>115</v>
      </c>
      <c r="T165" s="27" t="s">
        <v>113</v>
      </c>
      <c r="U165" s="23" t="s">
        <v>113</v>
      </c>
      <c r="V165" s="23" t="s">
        <v>113</v>
      </c>
      <c r="W165" s="27" t="s">
        <v>113</v>
      </c>
      <c r="X165" s="27">
        <f t="shared" si="5"/>
        <v>1</v>
      </c>
      <c r="Y165" s="23" t="s">
        <v>143</v>
      </c>
      <c r="Z165" s="31" t="s">
        <v>1728</v>
      </c>
      <c r="AA165" s="31" t="s">
        <v>113</v>
      </c>
      <c r="AB165" s="23" t="s">
        <v>967</v>
      </c>
      <c r="AC165" s="23" t="s">
        <v>119</v>
      </c>
      <c r="AD165" s="23" t="s">
        <v>120</v>
      </c>
      <c r="AE165" s="28" t="s">
        <v>968</v>
      </c>
      <c r="AF165" s="23" t="s">
        <v>969</v>
      </c>
      <c r="AG165" s="23" t="s">
        <v>970</v>
      </c>
      <c r="AH165" s="23" t="s">
        <v>1947</v>
      </c>
      <c r="AI165" s="23" t="s">
        <v>724</v>
      </c>
      <c r="AJ165" s="23" t="s">
        <v>570</v>
      </c>
      <c r="AK165" s="23" t="s">
        <v>2082</v>
      </c>
      <c r="AL165" s="25">
        <v>0</v>
      </c>
      <c r="AM165" s="27">
        <v>1</v>
      </c>
      <c r="AN165" s="27">
        <v>1</v>
      </c>
      <c r="AO165" s="27">
        <v>1</v>
      </c>
      <c r="AP165" s="27">
        <v>1</v>
      </c>
      <c r="AQ165" s="27">
        <v>1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</row>
    <row r="166" spans="1:51" s="22" customFormat="1" ht="15" customHeight="1">
      <c r="A166" s="18"/>
      <c r="B166" s="61">
        <v>3738</v>
      </c>
      <c r="C166" s="23" t="s">
        <v>113</v>
      </c>
      <c r="D166" s="24">
        <v>421899003738</v>
      </c>
      <c r="E166" s="24">
        <v>126515001</v>
      </c>
      <c r="F166" s="30">
        <v>7260</v>
      </c>
      <c r="G166" s="25">
        <v>726</v>
      </c>
      <c r="H166" s="23" t="s">
        <v>971</v>
      </c>
      <c r="I166" s="23" t="s">
        <v>972</v>
      </c>
      <c r="J166" s="23" t="s">
        <v>110</v>
      </c>
      <c r="K166" s="26">
        <v>1957</v>
      </c>
      <c r="L166" s="23" t="s">
        <v>179</v>
      </c>
      <c r="M166" s="27" t="s">
        <v>180</v>
      </c>
      <c r="N166" s="27" t="s">
        <v>113</v>
      </c>
      <c r="O166" s="27">
        <v>0</v>
      </c>
      <c r="P166" s="27">
        <v>0</v>
      </c>
      <c r="Q166" s="23" t="s">
        <v>114</v>
      </c>
      <c r="R166" s="23" t="s">
        <v>113</v>
      </c>
      <c r="S166" s="27" t="s">
        <v>115</v>
      </c>
      <c r="T166" s="27" t="s">
        <v>113</v>
      </c>
      <c r="U166" s="23" t="s">
        <v>113</v>
      </c>
      <c r="V166" s="23" t="s">
        <v>113</v>
      </c>
      <c r="W166" s="27" t="s">
        <v>113</v>
      </c>
      <c r="X166" s="27">
        <f t="shared" si="5"/>
        <v>1</v>
      </c>
      <c r="Y166" s="23" t="s">
        <v>143</v>
      </c>
      <c r="Z166" s="31" t="s">
        <v>1729</v>
      </c>
      <c r="AA166" s="31" t="s">
        <v>113</v>
      </c>
      <c r="AB166" s="23" t="s">
        <v>973</v>
      </c>
      <c r="AC166" s="23" t="s">
        <v>119</v>
      </c>
      <c r="AD166" s="23" t="s">
        <v>120</v>
      </c>
      <c r="AE166" s="28" t="s">
        <v>951</v>
      </c>
      <c r="AF166" s="23" t="s">
        <v>974</v>
      </c>
      <c r="AG166" s="23" t="s">
        <v>975</v>
      </c>
      <c r="AH166" s="23" t="s">
        <v>1794</v>
      </c>
      <c r="AI166" s="23" t="s">
        <v>777</v>
      </c>
      <c r="AJ166" s="23"/>
      <c r="AK166" s="23" t="s">
        <v>2083</v>
      </c>
      <c r="AL166" s="25">
        <v>1</v>
      </c>
      <c r="AM166" s="27">
        <v>1</v>
      </c>
      <c r="AN166" s="27">
        <v>1</v>
      </c>
      <c r="AO166" s="27">
        <v>1</v>
      </c>
      <c r="AP166" s="27">
        <v>1</v>
      </c>
      <c r="AQ166" s="27">
        <v>1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</row>
    <row r="167" spans="1:51" s="22" customFormat="1" ht="15" customHeight="1">
      <c r="A167" s="18"/>
      <c r="B167" s="61">
        <v>3739</v>
      </c>
      <c r="C167" s="23" t="s">
        <v>113</v>
      </c>
      <c r="D167" s="24">
        <v>421899003739</v>
      </c>
      <c r="E167" s="24">
        <v>126515001</v>
      </c>
      <c r="F167" s="30">
        <v>7270</v>
      </c>
      <c r="G167" s="25">
        <v>727</v>
      </c>
      <c r="H167" s="23" t="s">
        <v>976</v>
      </c>
      <c r="I167" s="23" t="s">
        <v>977</v>
      </c>
      <c r="J167" s="23" t="s">
        <v>110</v>
      </c>
      <c r="K167" s="26">
        <v>1930</v>
      </c>
      <c r="L167" s="23" t="s">
        <v>167</v>
      </c>
      <c r="M167" s="27" t="s">
        <v>168</v>
      </c>
      <c r="N167" s="27" t="s">
        <v>113</v>
      </c>
      <c r="O167" s="27">
        <v>0</v>
      </c>
      <c r="P167" s="27">
        <v>0</v>
      </c>
      <c r="Q167" s="23" t="s">
        <v>114</v>
      </c>
      <c r="R167" s="23" t="s">
        <v>113</v>
      </c>
      <c r="S167" s="27" t="s">
        <v>115</v>
      </c>
      <c r="T167" s="27" t="s">
        <v>113</v>
      </c>
      <c r="U167" s="23" t="s">
        <v>113</v>
      </c>
      <c r="V167" s="23" t="s">
        <v>113</v>
      </c>
      <c r="W167" s="27" t="s">
        <v>113</v>
      </c>
      <c r="X167" s="27">
        <f t="shared" si="5"/>
        <v>1</v>
      </c>
      <c r="Y167" s="23" t="s">
        <v>143</v>
      </c>
      <c r="Z167" s="31" t="s">
        <v>1729</v>
      </c>
      <c r="AA167" s="31" t="s">
        <v>113</v>
      </c>
      <c r="AB167" s="23" t="s">
        <v>978</v>
      </c>
      <c r="AC167" s="23" t="s">
        <v>119</v>
      </c>
      <c r="AD167" s="23" t="s">
        <v>120</v>
      </c>
      <c r="AE167" s="28" t="s">
        <v>721</v>
      </c>
      <c r="AF167" s="23" t="s">
        <v>979</v>
      </c>
      <c r="AG167" s="23" t="s">
        <v>980</v>
      </c>
      <c r="AH167" s="23" t="s">
        <v>1799</v>
      </c>
      <c r="AI167" s="23" t="s">
        <v>724</v>
      </c>
      <c r="AJ167" s="23" t="s">
        <v>570</v>
      </c>
      <c r="AK167" s="23" t="s">
        <v>2082</v>
      </c>
      <c r="AL167" s="25">
        <v>0</v>
      </c>
      <c r="AM167" s="27">
        <v>1</v>
      </c>
      <c r="AN167" s="27">
        <v>1</v>
      </c>
      <c r="AO167" s="27">
        <v>1</v>
      </c>
      <c r="AP167" s="27">
        <v>1</v>
      </c>
      <c r="AQ167" s="27">
        <v>1</v>
      </c>
      <c r="AR167" s="27">
        <v>1</v>
      </c>
      <c r="AS167" s="27">
        <v>1</v>
      </c>
      <c r="AT167" s="27">
        <v>1</v>
      </c>
      <c r="AU167" s="27">
        <v>1</v>
      </c>
      <c r="AV167" s="27">
        <v>0</v>
      </c>
      <c r="AW167" s="27">
        <v>0</v>
      </c>
      <c r="AX167" s="27">
        <v>0</v>
      </c>
      <c r="AY167" s="27">
        <v>0</v>
      </c>
    </row>
    <row r="168" spans="1:51" s="22" customFormat="1" ht="15" customHeight="1">
      <c r="A168" s="18"/>
      <c r="B168" s="61">
        <v>7231</v>
      </c>
      <c r="C168" s="23" t="s">
        <v>113</v>
      </c>
      <c r="D168" s="24">
        <v>421899010014</v>
      </c>
      <c r="E168" s="24">
        <v>126515001</v>
      </c>
      <c r="F168" s="30">
        <v>7280</v>
      </c>
      <c r="G168" s="25">
        <v>728</v>
      </c>
      <c r="H168" s="23" t="s">
        <v>981</v>
      </c>
      <c r="I168" s="23" t="s">
        <v>982</v>
      </c>
      <c r="J168" s="23" t="s">
        <v>110</v>
      </c>
      <c r="K168" s="26">
        <v>1915</v>
      </c>
      <c r="L168" s="23" t="s">
        <v>167</v>
      </c>
      <c r="M168" s="27" t="s">
        <v>168</v>
      </c>
      <c r="N168" s="27" t="s">
        <v>113</v>
      </c>
      <c r="O168" s="27">
        <v>0</v>
      </c>
      <c r="P168" s="27">
        <v>0</v>
      </c>
      <c r="Q168" s="23" t="s">
        <v>114</v>
      </c>
      <c r="R168" s="23" t="s">
        <v>113</v>
      </c>
      <c r="S168" s="27" t="s">
        <v>115</v>
      </c>
      <c r="T168" s="27" t="s">
        <v>113</v>
      </c>
      <c r="U168" s="23" t="s">
        <v>113</v>
      </c>
      <c r="V168" s="23" t="s">
        <v>113</v>
      </c>
      <c r="W168" s="27" t="s">
        <v>113</v>
      </c>
      <c r="X168" s="27">
        <f t="shared" si="5"/>
        <v>1</v>
      </c>
      <c r="Y168" s="23" t="s">
        <v>143</v>
      </c>
      <c r="Z168" s="31" t="s">
        <v>1729</v>
      </c>
      <c r="AA168" s="31" t="s">
        <v>113</v>
      </c>
      <c r="AB168" s="23" t="s">
        <v>983</v>
      </c>
      <c r="AC168" s="23" t="s">
        <v>119</v>
      </c>
      <c r="AD168" s="23" t="s">
        <v>120</v>
      </c>
      <c r="AE168" s="28" t="s">
        <v>721</v>
      </c>
      <c r="AF168" s="23" t="s">
        <v>984</v>
      </c>
      <c r="AG168" s="23" t="s">
        <v>985</v>
      </c>
      <c r="AH168" s="23" t="s">
        <v>1801</v>
      </c>
      <c r="AI168" s="23" t="s">
        <v>724</v>
      </c>
      <c r="AJ168" s="23" t="s">
        <v>777</v>
      </c>
      <c r="AK168" s="23" t="s">
        <v>2083</v>
      </c>
      <c r="AL168" s="25">
        <v>0</v>
      </c>
      <c r="AM168" s="27">
        <v>1</v>
      </c>
      <c r="AN168" s="27">
        <v>1</v>
      </c>
      <c r="AO168" s="27">
        <v>1</v>
      </c>
      <c r="AP168" s="27">
        <v>1</v>
      </c>
      <c r="AQ168" s="27">
        <v>1</v>
      </c>
      <c r="AR168" s="27">
        <v>1</v>
      </c>
      <c r="AS168" s="27">
        <v>1</v>
      </c>
      <c r="AT168" s="27">
        <v>1</v>
      </c>
      <c r="AU168" s="27">
        <v>1</v>
      </c>
      <c r="AV168" s="27">
        <v>0</v>
      </c>
      <c r="AW168" s="27">
        <v>0</v>
      </c>
      <c r="AX168" s="27">
        <v>0</v>
      </c>
      <c r="AY168" s="27">
        <v>0</v>
      </c>
    </row>
    <row r="169" spans="1:51" s="22" customFormat="1" ht="15" customHeight="1">
      <c r="A169" s="18"/>
      <c r="B169" s="61">
        <v>4963</v>
      </c>
      <c r="C169" s="23" t="s">
        <v>113</v>
      </c>
      <c r="D169" s="24">
        <v>421899004963</v>
      </c>
      <c r="E169" s="24">
        <v>126515001</v>
      </c>
      <c r="F169" s="30">
        <v>7290</v>
      </c>
      <c r="G169" s="25">
        <v>729</v>
      </c>
      <c r="H169" s="23" t="s">
        <v>986</v>
      </c>
      <c r="I169" s="23" t="s">
        <v>987</v>
      </c>
      <c r="J169" s="23" t="s">
        <v>110</v>
      </c>
      <c r="K169" s="26">
        <v>1968</v>
      </c>
      <c r="L169" s="23" t="s">
        <v>167</v>
      </c>
      <c r="M169" s="27" t="s">
        <v>168</v>
      </c>
      <c r="N169" s="27" t="s">
        <v>113</v>
      </c>
      <c r="O169" s="27">
        <v>0</v>
      </c>
      <c r="P169" s="27">
        <v>0</v>
      </c>
      <c r="Q169" s="23" t="s">
        <v>114</v>
      </c>
      <c r="R169" s="23" t="s">
        <v>113</v>
      </c>
      <c r="S169" s="27" t="s">
        <v>115</v>
      </c>
      <c r="T169" s="27" t="s">
        <v>113</v>
      </c>
      <c r="U169" s="23" t="s">
        <v>113</v>
      </c>
      <c r="V169" s="23" t="s">
        <v>113</v>
      </c>
      <c r="W169" s="27" t="s">
        <v>113</v>
      </c>
      <c r="X169" s="27">
        <f t="shared" si="5"/>
        <v>1</v>
      </c>
      <c r="Y169" s="23" t="s">
        <v>117</v>
      </c>
      <c r="Z169" s="31" t="s">
        <v>1728</v>
      </c>
      <c r="AA169" s="31" t="s">
        <v>113</v>
      </c>
      <c r="AB169" s="23" t="s">
        <v>988</v>
      </c>
      <c r="AC169" s="23" t="s">
        <v>119</v>
      </c>
      <c r="AD169" s="23" t="s">
        <v>120</v>
      </c>
      <c r="AE169" s="28" t="s">
        <v>930</v>
      </c>
      <c r="AF169" s="23" t="s">
        <v>989</v>
      </c>
      <c r="AG169" s="23" t="s">
        <v>990</v>
      </c>
      <c r="AH169" s="23" t="s">
        <v>1868</v>
      </c>
      <c r="AI169" s="23" t="s">
        <v>724</v>
      </c>
      <c r="AJ169" s="23" t="s">
        <v>570</v>
      </c>
      <c r="AK169" s="23" t="s">
        <v>2082</v>
      </c>
      <c r="AL169" s="25">
        <v>0</v>
      </c>
      <c r="AM169" s="27">
        <v>1</v>
      </c>
      <c r="AN169" s="27">
        <v>1</v>
      </c>
      <c r="AO169" s="27">
        <v>1</v>
      </c>
      <c r="AP169" s="27">
        <v>1</v>
      </c>
      <c r="AQ169" s="27">
        <v>1</v>
      </c>
      <c r="AR169" s="27">
        <v>1</v>
      </c>
      <c r="AS169" s="27">
        <v>1</v>
      </c>
      <c r="AT169" s="27">
        <v>1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</row>
    <row r="170" spans="1:51" s="22" customFormat="1" ht="15" customHeight="1">
      <c r="A170" s="18"/>
      <c r="B170" s="61">
        <v>3742</v>
      </c>
      <c r="C170" s="23" t="s">
        <v>113</v>
      </c>
      <c r="D170" s="24">
        <v>421899003742</v>
      </c>
      <c r="E170" s="24">
        <v>126515001</v>
      </c>
      <c r="F170" s="30">
        <v>7300</v>
      </c>
      <c r="G170" s="25">
        <v>730</v>
      </c>
      <c r="H170" s="23" t="s">
        <v>991</v>
      </c>
      <c r="I170" s="23" t="s">
        <v>992</v>
      </c>
      <c r="J170" s="23" t="s">
        <v>110</v>
      </c>
      <c r="K170" s="26">
        <v>1927</v>
      </c>
      <c r="L170" s="23" t="s">
        <v>167</v>
      </c>
      <c r="M170" s="27" t="s">
        <v>168</v>
      </c>
      <c r="N170" s="27" t="s">
        <v>113</v>
      </c>
      <c r="O170" s="27">
        <v>0</v>
      </c>
      <c r="P170" s="27">
        <v>0</v>
      </c>
      <c r="Q170" s="23" t="s">
        <v>114</v>
      </c>
      <c r="R170" s="23" t="s">
        <v>113</v>
      </c>
      <c r="S170" s="27" t="s">
        <v>115</v>
      </c>
      <c r="T170" s="27" t="s">
        <v>113</v>
      </c>
      <c r="U170" s="23" t="s">
        <v>113</v>
      </c>
      <c r="V170" s="23" t="s">
        <v>113</v>
      </c>
      <c r="W170" s="27" t="s">
        <v>113</v>
      </c>
      <c r="X170" s="27">
        <f t="shared" si="5"/>
        <v>1</v>
      </c>
      <c r="Y170" s="23" t="s">
        <v>143</v>
      </c>
      <c r="Z170" s="31" t="s">
        <v>1728</v>
      </c>
      <c r="AA170" s="31" t="s">
        <v>113</v>
      </c>
      <c r="AB170" s="23" t="s">
        <v>993</v>
      </c>
      <c r="AC170" s="23" t="s">
        <v>119</v>
      </c>
      <c r="AD170" s="23" t="s">
        <v>120</v>
      </c>
      <c r="AE170" s="28" t="s">
        <v>930</v>
      </c>
      <c r="AF170" s="23" t="s">
        <v>994</v>
      </c>
      <c r="AG170" s="23" t="s">
        <v>995</v>
      </c>
      <c r="AH170" s="23" t="s">
        <v>1815</v>
      </c>
      <c r="AI170" s="23" t="s">
        <v>724</v>
      </c>
      <c r="AJ170" s="23" t="s">
        <v>570</v>
      </c>
      <c r="AK170" s="23" t="s">
        <v>2082</v>
      </c>
      <c r="AL170" s="25">
        <v>0</v>
      </c>
      <c r="AM170" s="27">
        <v>1</v>
      </c>
      <c r="AN170" s="27">
        <v>1</v>
      </c>
      <c r="AO170" s="27">
        <v>1</v>
      </c>
      <c r="AP170" s="27">
        <v>1</v>
      </c>
      <c r="AQ170" s="27">
        <v>1</v>
      </c>
      <c r="AR170" s="27">
        <v>1</v>
      </c>
      <c r="AS170" s="27">
        <v>1</v>
      </c>
      <c r="AT170" s="27">
        <v>1</v>
      </c>
      <c r="AU170" s="27">
        <v>1</v>
      </c>
      <c r="AV170" s="27">
        <v>0</v>
      </c>
      <c r="AW170" s="27">
        <v>0</v>
      </c>
      <c r="AX170" s="27">
        <v>0</v>
      </c>
      <c r="AY170" s="27">
        <v>0</v>
      </c>
    </row>
    <row r="171" spans="1:51" s="22" customFormat="1" ht="15" customHeight="1">
      <c r="A171" s="18"/>
      <c r="B171" s="61">
        <v>3751</v>
      </c>
      <c r="C171" s="23" t="s">
        <v>113</v>
      </c>
      <c r="D171" s="24">
        <v>421899003751</v>
      </c>
      <c r="E171" s="24">
        <v>126515001</v>
      </c>
      <c r="F171" s="30">
        <v>7310</v>
      </c>
      <c r="G171" s="25">
        <v>731</v>
      </c>
      <c r="H171" s="23" t="s">
        <v>996</v>
      </c>
      <c r="I171" s="23" t="s">
        <v>997</v>
      </c>
      <c r="J171" s="23" t="s">
        <v>110</v>
      </c>
      <c r="K171" s="26">
        <v>1908</v>
      </c>
      <c r="L171" s="23" t="s">
        <v>179</v>
      </c>
      <c r="M171" s="27" t="s">
        <v>998</v>
      </c>
      <c r="N171" s="27" t="s">
        <v>113</v>
      </c>
      <c r="O171" s="27">
        <v>0</v>
      </c>
      <c r="P171" s="27">
        <v>0</v>
      </c>
      <c r="Q171" s="23" t="s">
        <v>114</v>
      </c>
      <c r="R171" s="23" t="s">
        <v>113</v>
      </c>
      <c r="S171" s="27" t="s">
        <v>115</v>
      </c>
      <c r="T171" s="27" t="s">
        <v>113</v>
      </c>
      <c r="U171" s="23" t="s">
        <v>113</v>
      </c>
      <c r="V171" s="23" t="s">
        <v>113</v>
      </c>
      <c r="W171" s="27" t="s">
        <v>113</v>
      </c>
      <c r="X171" s="27">
        <f t="shared" si="5"/>
        <v>1</v>
      </c>
      <c r="Y171" s="23" t="s">
        <v>143</v>
      </c>
      <c r="Z171" s="31" t="s">
        <v>1728</v>
      </c>
      <c r="AA171" s="31" t="s">
        <v>113</v>
      </c>
      <c r="AB171" s="23" t="s">
        <v>999</v>
      </c>
      <c r="AC171" s="23" t="s">
        <v>119</v>
      </c>
      <c r="AD171" s="23" t="s">
        <v>120</v>
      </c>
      <c r="AE171" s="28" t="s">
        <v>721</v>
      </c>
      <c r="AF171" s="23" t="s">
        <v>1000</v>
      </c>
      <c r="AG171" s="23" t="s">
        <v>1001</v>
      </c>
      <c r="AH171" s="23" t="s">
        <v>1797</v>
      </c>
      <c r="AI171" s="23" t="s">
        <v>724</v>
      </c>
      <c r="AJ171" s="23" t="s">
        <v>777</v>
      </c>
      <c r="AK171" s="23" t="s">
        <v>2083</v>
      </c>
      <c r="AL171" s="25">
        <v>0</v>
      </c>
      <c r="AM171" s="27">
        <v>0</v>
      </c>
      <c r="AN171" s="27">
        <v>0</v>
      </c>
      <c r="AO171" s="27">
        <v>0</v>
      </c>
      <c r="AP171" s="27">
        <v>1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</row>
    <row r="172" spans="1:51" s="22" customFormat="1" ht="15" customHeight="1">
      <c r="A172" s="18"/>
      <c r="B172" s="61">
        <v>3743</v>
      </c>
      <c r="C172" s="23" t="s">
        <v>113</v>
      </c>
      <c r="D172" s="24">
        <v>421899003743</v>
      </c>
      <c r="E172" s="24">
        <v>126515001</v>
      </c>
      <c r="F172" s="30">
        <v>7320</v>
      </c>
      <c r="G172" s="25">
        <v>732</v>
      </c>
      <c r="H172" s="23" t="s">
        <v>1002</v>
      </c>
      <c r="I172" s="23" t="s">
        <v>1003</v>
      </c>
      <c r="J172" s="23" t="s">
        <v>110</v>
      </c>
      <c r="K172" s="26">
        <v>1913</v>
      </c>
      <c r="L172" s="23" t="s">
        <v>179</v>
      </c>
      <c r="M172" s="27" t="s">
        <v>180</v>
      </c>
      <c r="N172" s="27" t="s">
        <v>113</v>
      </c>
      <c r="O172" s="27">
        <v>0</v>
      </c>
      <c r="P172" s="27">
        <v>0</v>
      </c>
      <c r="Q172" s="23" t="s">
        <v>114</v>
      </c>
      <c r="R172" s="23" t="s">
        <v>113</v>
      </c>
      <c r="S172" s="27" t="s">
        <v>115</v>
      </c>
      <c r="T172" s="27" t="s">
        <v>113</v>
      </c>
      <c r="U172" s="23" t="s">
        <v>113</v>
      </c>
      <c r="V172" s="23" t="s">
        <v>113</v>
      </c>
      <c r="W172" s="27" t="s">
        <v>113</v>
      </c>
      <c r="X172" s="27">
        <f t="shared" si="5"/>
        <v>1</v>
      </c>
      <c r="Y172" s="23" t="s">
        <v>143</v>
      </c>
      <c r="Z172" s="31" t="s">
        <v>1729</v>
      </c>
      <c r="AA172" s="31" t="s">
        <v>113</v>
      </c>
      <c r="AB172" s="23" t="s">
        <v>1004</v>
      </c>
      <c r="AC172" s="23" t="s">
        <v>119</v>
      </c>
      <c r="AD172" s="23" t="s">
        <v>120</v>
      </c>
      <c r="AE172" s="28" t="s">
        <v>768</v>
      </c>
      <c r="AF172" s="23" t="s">
        <v>1005</v>
      </c>
      <c r="AG172" s="23" t="s">
        <v>1006</v>
      </c>
      <c r="AH172" s="23" t="s">
        <v>1816</v>
      </c>
      <c r="AI172" s="23" t="s">
        <v>777</v>
      </c>
      <c r="AJ172" s="23"/>
      <c r="AK172" s="23" t="s">
        <v>2083</v>
      </c>
      <c r="AL172" s="25">
        <v>0</v>
      </c>
      <c r="AM172" s="27">
        <v>1</v>
      </c>
      <c r="AN172" s="27">
        <v>1</v>
      </c>
      <c r="AO172" s="27">
        <v>1</v>
      </c>
      <c r="AP172" s="27">
        <v>1</v>
      </c>
      <c r="AQ172" s="27">
        <v>1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</row>
    <row r="173" spans="1:51" s="22" customFormat="1" ht="15" customHeight="1">
      <c r="A173" s="18"/>
      <c r="B173" s="61">
        <v>3744</v>
      </c>
      <c r="C173" s="23" t="s">
        <v>113</v>
      </c>
      <c r="D173" s="24">
        <v>421899003744</v>
      </c>
      <c r="E173" s="24">
        <v>126515001</v>
      </c>
      <c r="F173" s="30">
        <v>7330</v>
      </c>
      <c r="G173" s="25">
        <v>733</v>
      </c>
      <c r="H173" s="23" t="s">
        <v>1007</v>
      </c>
      <c r="I173" s="23" t="s">
        <v>1008</v>
      </c>
      <c r="J173" s="23" t="s">
        <v>110</v>
      </c>
      <c r="K173" s="26">
        <v>1973</v>
      </c>
      <c r="L173" s="23" t="s">
        <v>179</v>
      </c>
      <c r="M173" s="27" t="s">
        <v>180</v>
      </c>
      <c r="N173" s="27" t="s">
        <v>113</v>
      </c>
      <c r="O173" s="27">
        <v>0</v>
      </c>
      <c r="P173" s="27">
        <v>0</v>
      </c>
      <c r="Q173" s="23" t="s">
        <v>114</v>
      </c>
      <c r="R173" s="23" t="s">
        <v>113</v>
      </c>
      <c r="S173" s="27" t="s">
        <v>115</v>
      </c>
      <c r="T173" s="27" t="s">
        <v>113</v>
      </c>
      <c r="U173" s="23" t="s">
        <v>113</v>
      </c>
      <c r="V173" s="23" t="s">
        <v>113</v>
      </c>
      <c r="W173" s="27" t="s">
        <v>113</v>
      </c>
      <c r="X173" s="27">
        <f t="shared" si="5"/>
        <v>1</v>
      </c>
      <c r="Y173" s="23" t="s">
        <v>136</v>
      </c>
      <c r="Z173" s="31" t="s">
        <v>1730</v>
      </c>
      <c r="AA173" s="31" t="s">
        <v>113</v>
      </c>
      <c r="AB173" s="23" t="s">
        <v>1009</v>
      </c>
      <c r="AC173" s="23" t="s">
        <v>119</v>
      </c>
      <c r="AD173" s="23" t="s">
        <v>120</v>
      </c>
      <c r="AE173" s="28" t="s">
        <v>1010</v>
      </c>
      <c r="AF173" s="23" t="s">
        <v>1011</v>
      </c>
      <c r="AG173" s="23" t="s">
        <v>1012</v>
      </c>
      <c r="AH173" s="23" t="s">
        <v>1948</v>
      </c>
      <c r="AI173" s="23" t="s">
        <v>724</v>
      </c>
      <c r="AJ173" s="23" t="s">
        <v>570</v>
      </c>
      <c r="AK173" s="23" t="s">
        <v>2082</v>
      </c>
      <c r="AL173" s="25">
        <v>1</v>
      </c>
      <c r="AM173" s="27">
        <v>1</v>
      </c>
      <c r="AN173" s="27">
        <v>1</v>
      </c>
      <c r="AO173" s="27">
        <v>1</v>
      </c>
      <c r="AP173" s="27">
        <v>1</v>
      </c>
      <c r="AQ173" s="27">
        <v>1</v>
      </c>
      <c r="AR173" s="27">
        <v>1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</row>
    <row r="174" spans="1:51" s="22" customFormat="1" ht="15" customHeight="1">
      <c r="A174" s="18"/>
      <c r="B174" s="61">
        <v>7232</v>
      </c>
      <c r="C174" s="23" t="s">
        <v>113</v>
      </c>
      <c r="D174" s="24">
        <v>421899003746</v>
      </c>
      <c r="E174" s="24">
        <v>126515001</v>
      </c>
      <c r="F174" s="30">
        <v>7350</v>
      </c>
      <c r="G174" s="25">
        <v>735</v>
      </c>
      <c r="H174" s="23" t="s">
        <v>1013</v>
      </c>
      <c r="I174" s="23" t="s">
        <v>1014</v>
      </c>
      <c r="J174" s="23" t="s">
        <v>110</v>
      </c>
      <c r="K174" s="26">
        <v>1913</v>
      </c>
      <c r="L174" s="23" t="s">
        <v>179</v>
      </c>
      <c r="M174" s="27" t="s">
        <v>237</v>
      </c>
      <c r="N174" s="27" t="s">
        <v>113</v>
      </c>
      <c r="O174" s="27">
        <v>0</v>
      </c>
      <c r="P174" s="27">
        <v>0</v>
      </c>
      <c r="Q174" s="23" t="s">
        <v>114</v>
      </c>
      <c r="R174" s="23" t="s">
        <v>113</v>
      </c>
      <c r="S174" s="27" t="s">
        <v>115</v>
      </c>
      <c r="T174" s="27" t="s">
        <v>113</v>
      </c>
      <c r="U174" s="23" t="s">
        <v>113</v>
      </c>
      <c r="V174" s="23" t="s">
        <v>113</v>
      </c>
      <c r="W174" s="27" t="s">
        <v>113</v>
      </c>
      <c r="X174" s="27">
        <f t="shared" si="5"/>
        <v>1</v>
      </c>
      <c r="Y174" s="23" t="s">
        <v>136</v>
      </c>
      <c r="Z174" s="31" t="s">
        <v>1729</v>
      </c>
      <c r="AA174" s="31" t="s">
        <v>113</v>
      </c>
      <c r="AB174" s="23" t="s">
        <v>1015</v>
      </c>
      <c r="AC174" s="23" t="s">
        <v>119</v>
      </c>
      <c r="AD174" s="23" t="s">
        <v>120</v>
      </c>
      <c r="AE174" s="28" t="s">
        <v>721</v>
      </c>
      <c r="AF174" s="23" t="s">
        <v>1016</v>
      </c>
      <c r="AG174" s="23" t="s">
        <v>1017</v>
      </c>
      <c r="AH174" s="23" t="s">
        <v>1949</v>
      </c>
      <c r="AI174" s="23" t="s">
        <v>724</v>
      </c>
      <c r="AJ174" s="23" t="s">
        <v>777</v>
      </c>
      <c r="AK174" s="23" t="s">
        <v>2083</v>
      </c>
      <c r="AL174" s="25">
        <v>1</v>
      </c>
      <c r="AM174" s="27">
        <v>1</v>
      </c>
      <c r="AN174" s="27">
        <v>1</v>
      </c>
      <c r="AO174" s="27">
        <v>1</v>
      </c>
      <c r="AP174" s="27">
        <v>1</v>
      </c>
      <c r="AQ174" s="27">
        <v>1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</row>
    <row r="175" spans="1:51" s="22" customFormat="1" ht="15" customHeight="1">
      <c r="A175" s="18"/>
      <c r="B175" s="61">
        <v>3797</v>
      </c>
      <c r="C175" s="23" t="s">
        <v>113</v>
      </c>
      <c r="D175" s="24">
        <v>421899003797</v>
      </c>
      <c r="E175" s="24">
        <v>126515001</v>
      </c>
      <c r="F175" s="30">
        <v>7360</v>
      </c>
      <c r="G175" s="25">
        <v>736</v>
      </c>
      <c r="H175" s="23" t="s">
        <v>1018</v>
      </c>
      <c r="I175" s="23" t="s">
        <v>1019</v>
      </c>
      <c r="J175" s="23" t="s">
        <v>110</v>
      </c>
      <c r="K175" s="26">
        <v>1909</v>
      </c>
      <c r="L175" s="23" t="s">
        <v>179</v>
      </c>
      <c r="M175" s="27" t="s">
        <v>180</v>
      </c>
      <c r="N175" s="27" t="s">
        <v>113</v>
      </c>
      <c r="O175" s="27">
        <v>0</v>
      </c>
      <c r="P175" s="27">
        <v>0</v>
      </c>
      <c r="Q175" s="23" t="s">
        <v>114</v>
      </c>
      <c r="R175" s="23" t="s">
        <v>113</v>
      </c>
      <c r="S175" s="27" t="s">
        <v>115</v>
      </c>
      <c r="T175" s="27" t="s">
        <v>113</v>
      </c>
      <c r="U175" s="23" t="s">
        <v>113</v>
      </c>
      <c r="V175" s="23" t="s">
        <v>113</v>
      </c>
      <c r="W175" s="27" t="s">
        <v>113</v>
      </c>
      <c r="X175" s="27">
        <f t="shared" si="5"/>
        <v>1</v>
      </c>
      <c r="Y175" s="23" t="s">
        <v>117</v>
      </c>
      <c r="Z175" s="31" t="s">
        <v>1728</v>
      </c>
      <c r="AA175" s="31" t="s">
        <v>113</v>
      </c>
      <c r="AB175" s="23" t="s">
        <v>1020</v>
      </c>
      <c r="AC175" s="23" t="s">
        <v>119</v>
      </c>
      <c r="AD175" s="23" t="s">
        <v>120</v>
      </c>
      <c r="AE175" s="28" t="s">
        <v>930</v>
      </c>
      <c r="AF175" s="23" t="s">
        <v>1021</v>
      </c>
      <c r="AG175" s="23" t="s">
        <v>1022</v>
      </c>
      <c r="AH175" s="23" t="s">
        <v>1833</v>
      </c>
      <c r="AI175" s="23" t="s">
        <v>724</v>
      </c>
      <c r="AJ175" s="23" t="s">
        <v>777</v>
      </c>
      <c r="AK175" s="23" t="s">
        <v>2083</v>
      </c>
      <c r="AL175" s="25">
        <v>0</v>
      </c>
      <c r="AM175" s="27">
        <v>1</v>
      </c>
      <c r="AN175" s="27">
        <v>1</v>
      </c>
      <c r="AO175" s="27">
        <v>1</v>
      </c>
      <c r="AP175" s="27">
        <v>1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</row>
    <row r="176" spans="1:51" s="22" customFormat="1" ht="15" customHeight="1">
      <c r="A176" s="18"/>
      <c r="B176" s="61">
        <v>7663</v>
      </c>
      <c r="C176" s="23" t="s">
        <v>113</v>
      </c>
      <c r="D176" s="24">
        <v>421899000549</v>
      </c>
      <c r="E176" s="24">
        <v>126515001</v>
      </c>
      <c r="F176" s="30">
        <v>7370</v>
      </c>
      <c r="G176" s="25">
        <v>737</v>
      </c>
      <c r="H176" s="23" t="s">
        <v>1023</v>
      </c>
      <c r="I176" s="23" t="s">
        <v>1024</v>
      </c>
      <c r="J176" s="23" t="s">
        <v>110</v>
      </c>
      <c r="K176" s="26">
        <v>2000</v>
      </c>
      <c r="L176" s="23" t="s">
        <v>154</v>
      </c>
      <c r="M176" s="27" t="s">
        <v>155</v>
      </c>
      <c r="N176" s="27" t="s">
        <v>113</v>
      </c>
      <c r="O176" s="27">
        <v>0</v>
      </c>
      <c r="P176" s="27">
        <v>0</v>
      </c>
      <c r="Q176" s="23" t="s">
        <v>114</v>
      </c>
      <c r="R176" s="23" t="s">
        <v>113</v>
      </c>
      <c r="S176" s="27" t="s">
        <v>115</v>
      </c>
      <c r="T176" s="27" t="s">
        <v>113</v>
      </c>
      <c r="U176" s="23" t="s">
        <v>113</v>
      </c>
      <c r="V176" s="23" t="s">
        <v>113</v>
      </c>
      <c r="W176" s="27" t="s">
        <v>113</v>
      </c>
      <c r="X176" s="27">
        <f t="shared" si="5"/>
        <v>1</v>
      </c>
      <c r="Y176" s="23" t="s">
        <v>143</v>
      </c>
      <c r="Z176" s="31" t="s">
        <v>1729</v>
      </c>
      <c r="AA176" s="31" t="s">
        <v>113</v>
      </c>
      <c r="AB176" s="23" t="s">
        <v>1025</v>
      </c>
      <c r="AC176" s="23" t="s">
        <v>119</v>
      </c>
      <c r="AD176" s="23" t="s">
        <v>120</v>
      </c>
      <c r="AE176" s="28" t="s">
        <v>721</v>
      </c>
      <c r="AF176" s="23" t="s">
        <v>1026</v>
      </c>
      <c r="AG176" s="23" t="s">
        <v>1027</v>
      </c>
      <c r="AH176" s="23" t="s">
        <v>1874</v>
      </c>
      <c r="AI176" s="23" t="s">
        <v>724</v>
      </c>
      <c r="AJ176" s="23" t="s">
        <v>777</v>
      </c>
      <c r="AK176" s="23" t="s">
        <v>2083</v>
      </c>
      <c r="AL176" s="25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1</v>
      </c>
      <c r="AS176" s="27">
        <v>1</v>
      </c>
      <c r="AT176" s="27">
        <v>1</v>
      </c>
      <c r="AU176" s="27">
        <v>1</v>
      </c>
      <c r="AV176" s="27">
        <v>0</v>
      </c>
      <c r="AW176" s="27">
        <v>0</v>
      </c>
      <c r="AX176" s="27">
        <v>0</v>
      </c>
      <c r="AY176" s="27">
        <v>0</v>
      </c>
    </row>
    <row r="177" spans="1:51" s="22" customFormat="1" ht="15" customHeight="1">
      <c r="A177" s="18"/>
      <c r="B177" s="61">
        <v>6534</v>
      </c>
      <c r="C177" s="23" t="s">
        <v>113</v>
      </c>
      <c r="D177" s="24">
        <v>421899006534</v>
      </c>
      <c r="E177" s="24">
        <v>126515001</v>
      </c>
      <c r="F177" s="30">
        <v>7380</v>
      </c>
      <c r="G177" s="25">
        <v>738</v>
      </c>
      <c r="H177" s="23" t="s">
        <v>1028</v>
      </c>
      <c r="I177" s="23" t="s">
        <v>1029</v>
      </c>
      <c r="J177" s="23" t="s">
        <v>110</v>
      </c>
      <c r="K177" s="26">
        <v>1910</v>
      </c>
      <c r="L177" s="23" t="s">
        <v>179</v>
      </c>
      <c r="M177" s="27" t="s">
        <v>180</v>
      </c>
      <c r="N177" s="27" t="s">
        <v>113</v>
      </c>
      <c r="O177" s="27">
        <v>0</v>
      </c>
      <c r="P177" s="27">
        <v>0</v>
      </c>
      <c r="Q177" s="23" t="s">
        <v>114</v>
      </c>
      <c r="R177" s="23" t="s">
        <v>113</v>
      </c>
      <c r="S177" s="27" t="s">
        <v>115</v>
      </c>
      <c r="T177" s="27" t="s">
        <v>113</v>
      </c>
      <c r="U177" s="23" t="s">
        <v>113</v>
      </c>
      <c r="V177" s="23" t="s">
        <v>113</v>
      </c>
      <c r="W177" s="27" t="s">
        <v>113</v>
      </c>
      <c r="X177" s="27">
        <f t="shared" si="5"/>
        <v>1</v>
      </c>
      <c r="Y177" s="23" t="s">
        <v>143</v>
      </c>
      <c r="Z177" s="31" t="s">
        <v>1728</v>
      </c>
      <c r="AA177" s="31" t="s">
        <v>113</v>
      </c>
      <c r="AB177" s="23" t="s">
        <v>1030</v>
      </c>
      <c r="AC177" s="23" t="s">
        <v>119</v>
      </c>
      <c r="AD177" s="23" t="s">
        <v>120</v>
      </c>
      <c r="AE177" s="28" t="s">
        <v>567</v>
      </c>
      <c r="AF177" s="23" t="s">
        <v>1031</v>
      </c>
      <c r="AG177" s="23" t="s">
        <v>1032</v>
      </c>
      <c r="AH177" s="23" t="s">
        <v>1950</v>
      </c>
      <c r="AI177" s="23" t="s">
        <v>570</v>
      </c>
      <c r="AJ177" s="23"/>
      <c r="AK177" s="23" t="s">
        <v>2082</v>
      </c>
      <c r="AL177" s="25">
        <v>1</v>
      </c>
      <c r="AM177" s="27">
        <v>1</v>
      </c>
      <c r="AN177" s="27">
        <v>1</v>
      </c>
      <c r="AO177" s="27">
        <v>1</v>
      </c>
      <c r="AP177" s="27">
        <v>1</v>
      </c>
      <c r="AQ177" s="27">
        <v>1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</row>
    <row r="178" spans="1:51" s="22" customFormat="1" ht="15" customHeight="1">
      <c r="A178" s="18"/>
      <c r="B178" s="61">
        <v>3749</v>
      </c>
      <c r="C178" s="23" t="s">
        <v>113</v>
      </c>
      <c r="D178" s="24">
        <v>421899003749</v>
      </c>
      <c r="E178" s="24">
        <v>126515001</v>
      </c>
      <c r="F178" s="30">
        <v>7390</v>
      </c>
      <c r="G178" s="25">
        <v>739</v>
      </c>
      <c r="H178" s="23" t="s">
        <v>1033</v>
      </c>
      <c r="I178" s="23" t="s">
        <v>1034</v>
      </c>
      <c r="J178" s="23" t="s">
        <v>110</v>
      </c>
      <c r="K178" s="26">
        <v>1924</v>
      </c>
      <c r="L178" s="23" t="s">
        <v>167</v>
      </c>
      <c r="M178" s="27" t="s">
        <v>168</v>
      </c>
      <c r="N178" s="27" t="s">
        <v>113</v>
      </c>
      <c r="O178" s="27">
        <v>0</v>
      </c>
      <c r="P178" s="27">
        <v>0</v>
      </c>
      <c r="Q178" s="23" t="s">
        <v>114</v>
      </c>
      <c r="R178" s="23" t="s">
        <v>113</v>
      </c>
      <c r="S178" s="27" t="s">
        <v>115</v>
      </c>
      <c r="T178" s="27" t="s">
        <v>113</v>
      </c>
      <c r="U178" s="23" t="s">
        <v>113</v>
      </c>
      <c r="V178" s="23" t="s">
        <v>113</v>
      </c>
      <c r="W178" s="27" t="s">
        <v>113</v>
      </c>
      <c r="X178" s="27">
        <f t="shared" si="5"/>
        <v>1</v>
      </c>
      <c r="Y178" s="23" t="s">
        <v>136</v>
      </c>
      <c r="Z178" s="31" t="s">
        <v>1729</v>
      </c>
      <c r="AA178" s="31" t="s">
        <v>113</v>
      </c>
      <c r="AB178" s="23" t="s">
        <v>1035</v>
      </c>
      <c r="AC178" s="23" t="s">
        <v>119</v>
      </c>
      <c r="AD178" s="23" t="s">
        <v>120</v>
      </c>
      <c r="AE178" s="28" t="s">
        <v>721</v>
      </c>
      <c r="AF178" s="23" t="s">
        <v>1036</v>
      </c>
      <c r="AG178" s="23" t="s">
        <v>1037</v>
      </c>
      <c r="AH178" s="23" t="s">
        <v>1951</v>
      </c>
      <c r="AI178" s="23" t="s">
        <v>724</v>
      </c>
      <c r="AJ178" s="23" t="s">
        <v>777</v>
      </c>
      <c r="AK178" s="23" t="s">
        <v>2083</v>
      </c>
      <c r="AL178" s="25">
        <v>0</v>
      </c>
      <c r="AM178" s="27">
        <v>1</v>
      </c>
      <c r="AN178" s="27">
        <v>1</v>
      </c>
      <c r="AO178" s="27">
        <v>1</v>
      </c>
      <c r="AP178" s="27">
        <v>1</v>
      </c>
      <c r="AQ178" s="27">
        <v>1</v>
      </c>
      <c r="AR178" s="27">
        <v>1</v>
      </c>
      <c r="AS178" s="27">
        <v>1</v>
      </c>
      <c r="AT178" s="27">
        <v>1</v>
      </c>
      <c r="AU178" s="27">
        <v>1</v>
      </c>
      <c r="AV178" s="27">
        <v>0</v>
      </c>
      <c r="AW178" s="27">
        <v>0</v>
      </c>
      <c r="AX178" s="27">
        <v>0</v>
      </c>
      <c r="AY178" s="27">
        <v>0</v>
      </c>
    </row>
    <row r="179" spans="1:51" s="22" customFormat="1" ht="15" customHeight="1">
      <c r="A179" s="18"/>
      <c r="B179" s="61">
        <v>3750</v>
      </c>
      <c r="C179" s="23" t="s">
        <v>113</v>
      </c>
      <c r="D179" s="24">
        <v>421899003750</v>
      </c>
      <c r="E179" s="24">
        <v>126515001</v>
      </c>
      <c r="F179" s="30">
        <v>7400</v>
      </c>
      <c r="G179" s="25">
        <v>740</v>
      </c>
      <c r="H179" s="23" t="s">
        <v>1038</v>
      </c>
      <c r="I179" s="23" t="s">
        <v>1039</v>
      </c>
      <c r="J179" s="23" t="s">
        <v>110</v>
      </c>
      <c r="K179" s="26">
        <v>1900</v>
      </c>
      <c r="L179" s="23" t="s">
        <v>167</v>
      </c>
      <c r="M179" s="27" t="s">
        <v>168</v>
      </c>
      <c r="N179" s="27" t="s">
        <v>113</v>
      </c>
      <c r="O179" s="27">
        <v>0</v>
      </c>
      <c r="P179" s="27">
        <v>0</v>
      </c>
      <c r="Q179" s="23" t="s">
        <v>114</v>
      </c>
      <c r="R179" s="23" t="s">
        <v>113</v>
      </c>
      <c r="S179" s="27" t="s">
        <v>115</v>
      </c>
      <c r="T179" s="27" t="s">
        <v>113</v>
      </c>
      <c r="U179" s="23" t="s">
        <v>113</v>
      </c>
      <c r="V179" s="23" t="s">
        <v>113</v>
      </c>
      <c r="W179" s="27" t="s">
        <v>113</v>
      </c>
      <c r="X179" s="27">
        <f t="shared" si="5"/>
        <v>1</v>
      </c>
      <c r="Y179" s="23" t="s">
        <v>143</v>
      </c>
      <c r="Z179" s="31" t="s">
        <v>1729</v>
      </c>
      <c r="AA179" s="31" t="s">
        <v>113</v>
      </c>
      <c r="AB179" s="23" t="s">
        <v>1040</v>
      </c>
      <c r="AC179" s="23" t="s">
        <v>119</v>
      </c>
      <c r="AD179" s="23" t="s">
        <v>120</v>
      </c>
      <c r="AE179" s="28" t="s">
        <v>721</v>
      </c>
      <c r="AF179" s="23" t="s">
        <v>1041</v>
      </c>
      <c r="AG179" s="23" t="s">
        <v>1042</v>
      </c>
      <c r="AH179" s="23" t="s">
        <v>1975</v>
      </c>
      <c r="AI179" s="23" t="s">
        <v>724</v>
      </c>
      <c r="AJ179" s="23" t="s">
        <v>570</v>
      </c>
      <c r="AK179" s="23" t="s">
        <v>2082</v>
      </c>
      <c r="AL179" s="25">
        <v>0</v>
      </c>
      <c r="AM179" s="27">
        <v>1</v>
      </c>
      <c r="AN179" s="27">
        <v>1</v>
      </c>
      <c r="AO179" s="27">
        <v>1</v>
      </c>
      <c r="AP179" s="27">
        <v>1</v>
      </c>
      <c r="AQ179" s="27">
        <v>1</v>
      </c>
      <c r="AR179" s="27">
        <v>1</v>
      </c>
      <c r="AS179" s="27">
        <v>1</v>
      </c>
      <c r="AT179" s="27">
        <v>1</v>
      </c>
      <c r="AU179" s="27">
        <v>1</v>
      </c>
      <c r="AV179" s="27">
        <v>0</v>
      </c>
      <c r="AW179" s="27">
        <v>0</v>
      </c>
      <c r="AX179" s="27">
        <v>0</v>
      </c>
      <c r="AY179" s="27">
        <v>0</v>
      </c>
    </row>
    <row r="180" spans="1:51" s="22" customFormat="1" ht="15" customHeight="1">
      <c r="A180" s="18"/>
      <c r="B180" s="61">
        <v>3753</v>
      </c>
      <c r="C180" s="23" t="s">
        <v>113</v>
      </c>
      <c r="D180" s="24">
        <v>421899003753</v>
      </c>
      <c r="E180" s="24">
        <v>126515001</v>
      </c>
      <c r="F180" s="30">
        <v>7430</v>
      </c>
      <c r="G180" s="25">
        <v>743</v>
      </c>
      <c r="H180" s="23" t="s">
        <v>1043</v>
      </c>
      <c r="I180" s="23" t="s">
        <v>1044</v>
      </c>
      <c r="J180" s="23" t="s">
        <v>110</v>
      </c>
      <c r="K180" s="26">
        <v>1930</v>
      </c>
      <c r="L180" s="23" t="s">
        <v>179</v>
      </c>
      <c r="M180" s="27" t="s">
        <v>180</v>
      </c>
      <c r="N180" s="27" t="s">
        <v>113</v>
      </c>
      <c r="O180" s="27">
        <v>0</v>
      </c>
      <c r="P180" s="27">
        <v>0</v>
      </c>
      <c r="Q180" s="23" t="s">
        <v>114</v>
      </c>
      <c r="R180" s="23" t="s">
        <v>113</v>
      </c>
      <c r="S180" s="27" t="s">
        <v>115</v>
      </c>
      <c r="T180" s="27" t="s">
        <v>113</v>
      </c>
      <c r="U180" s="23" t="s">
        <v>113</v>
      </c>
      <c r="V180" s="23" t="s">
        <v>113</v>
      </c>
      <c r="W180" s="27" t="s">
        <v>113</v>
      </c>
      <c r="X180" s="27">
        <f t="shared" si="5"/>
        <v>1</v>
      </c>
      <c r="Y180" s="23" t="s">
        <v>143</v>
      </c>
      <c r="Z180" s="31" t="s">
        <v>1730</v>
      </c>
      <c r="AA180" s="31" t="s">
        <v>113</v>
      </c>
      <c r="AB180" s="23" t="s">
        <v>1045</v>
      </c>
      <c r="AC180" s="23" t="s">
        <v>119</v>
      </c>
      <c r="AD180" s="23" t="s">
        <v>120</v>
      </c>
      <c r="AE180" s="28" t="s">
        <v>930</v>
      </c>
      <c r="AF180" s="23" t="s">
        <v>1046</v>
      </c>
      <c r="AG180" s="23" t="s">
        <v>1047</v>
      </c>
      <c r="AH180" s="23" t="s">
        <v>1952</v>
      </c>
      <c r="AI180" s="23" t="s">
        <v>724</v>
      </c>
      <c r="AJ180" s="23" t="s">
        <v>570</v>
      </c>
      <c r="AK180" s="23" t="s">
        <v>2082</v>
      </c>
      <c r="AL180" s="25">
        <v>0</v>
      </c>
      <c r="AM180" s="27">
        <v>1</v>
      </c>
      <c r="AN180" s="27">
        <v>1</v>
      </c>
      <c r="AO180" s="27">
        <v>1</v>
      </c>
      <c r="AP180" s="27">
        <v>1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</row>
    <row r="181" spans="1:51" s="22" customFormat="1" ht="15" customHeight="1">
      <c r="A181" s="18"/>
      <c r="B181" s="61">
        <v>3755</v>
      </c>
      <c r="C181" s="23" t="s">
        <v>113</v>
      </c>
      <c r="D181" s="24">
        <v>421899003755</v>
      </c>
      <c r="E181" s="24">
        <v>126515001</v>
      </c>
      <c r="F181" s="30">
        <v>7440</v>
      </c>
      <c r="G181" s="25">
        <v>744</v>
      </c>
      <c r="H181" s="23" t="s">
        <v>1048</v>
      </c>
      <c r="I181" s="23" t="s">
        <v>1049</v>
      </c>
      <c r="J181" s="23" t="s">
        <v>110</v>
      </c>
      <c r="K181" s="26">
        <v>1907</v>
      </c>
      <c r="L181" s="23" t="s">
        <v>179</v>
      </c>
      <c r="M181" s="27" t="s">
        <v>180</v>
      </c>
      <c r="N181" s="27" t="s">
        <v>113</v>
      </c>
      <c r="O181" s="27">
        <v>0</v>
      </c>
      <c r="P181" s="27">
        <v>0</v>
      </c>
      <c r="Q181" s="23" t="s">
        <v>114</v>
      </c>
      <c r="R181" s="23" t="s">
        <v>113</v>
      </c>
      <c r="S181" s="27" t="s">
        <v>115</v>
      </c>
      <c r="T181" s="27" t="s">
        <v>113</v>
      </c>
      <c r="U181" s="23" t="s">
        <v>113</v>
      </c>
      <c r="V181" s="23" t="s">
        <v>113</v>
      </c>
      <c r="W181" s="27" t="s">
        <v>113</v>
      </c>
      <c r="X181" s="27">
        <f t="shared" si="5"/>
        <v>1</v>
      </c>
      <c r="Y181" s="23" t="s">
        <v>117</v>
      </c>
      <c r="Z181" s="31" t="s">
        <v>1728</v>
      </c>
      <c r="AA181" s="31" t="s">
        <v>113</v>
      </c>
      <c r="AB181" s="23" t="s">
        <v>1050</v>
      </c>
      <c r="AC181" s="23" t="s">
        <v>119</v>
      </c>
      <c r="AD181" s="23" t="s">
        <v>120</v>
      </c>
      <c r="AE181" s="28" t="s">
        <v>567</v>
      </c>
      <c r="AF181" s="23" t="s">
        <v>1051</v>
      </c>
      <c r="AG181" s="23" t="s">
        <v>1052</v>
      </c>
      <c r="AH181" s="23" t="s">
        <v>1871</v>
      </c>
      <c r="AI181" s="23" t="s">
        <v>570</v>
      </c>
      <c r="AJ181" s="23"/>
      <c r="AK181" s="23" t="s">
        <v>2082</v>
      </c>
      <c r="AL181" s="25">
        <v>0</v>
      </c>
      <c r="AM181" s="27">
        <v>1</v>
      </c>
      <c r="AN181" s="27">
        <v>1</v>
      </c>
      <c r="AO181" s="27">
        <v>1</v>
      </c>
      <c r="AP181" s="27">
        <v>1</v>
      </c>
      <c r="AQ181" s="27">
        <v>1</v>
      </c>
      <c r="AR181" s="27">
        <v>1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</row>
    <row r="182" spans="1:51" s="22" customFormat="1" ht="15" customHeight="1">
      <c r="A182" s="18"/>
      <c r="B182" s="61">
        <v>7233</v>
      </c>
      <c r="C182" s="23" t="s">
        <v>113</v>
      </c>
      <c r="D182" s="24">
        <v>421899003754</v>
      </c>
      <c r="E182" s="24">
        <v>126515001</v>
      </c>
      <c r="F182" s="30">
        <v>7460</v>
      </c>
      <c r="G182" s="25">
        <v>746</v>
      </c>
      <c r="H182" s="23" t="s">
        <v>1053</v>
      </c>
      <c r="I182" s="23" t="s">
        <v>1054</v>
      </c>
      <c r="J182" s="23" t="s">
        <v>110</v>
      </c>
      <c r="K182" s="26">
        <v>1957</v>
      </c>
      <c r="L182" s="23" t="s">
        <v>167</v>
      </c>
      <c r="M182" s="27" t="s">
        <v>168</v>
      </c>
      <c r="N182" s="27" t="s">
        <v>113</v>
      </c>
      <c r="O182" s="27">
        <v>0</v>
      </c>
      <c r="P182" s="27">
        <v>0</v>
      </c>
      <c r="Q182" s="23" t="s">
        <v>114</v>
      </c>
      <c r="R182" s="23" t="s">
        <v>113</v>
      </c>
      <c r="S182" s="27" t="s">
        <v>115</v>
      </c>
      <c r="T182" s="27" t="s">
        <v>113</v>
      </c>
      <c r="U182" s="23" t="s">
        <v>113</v>
      </c>
      <c r="V182" s="23" t="s">
        <v>113</v>
      </c>
      <c r="W182" s="27" t="s">
        <v>113</v>
      </c>
      <c r="X182" s="27">
        <f t="shared" si="5"/>
        <v>1</v>
      </c>
      <c r="Y182" s="23" t="s">
        <v>136</v>
      </c>
      <c r="Z182" s="31" t="s">
        <v>1730</v>
      </c>
      <c r="AA182" s="31" t="s">
        <v>113</v>
      </c>
      <c r="AB182" s="23" t="s">
        <v>1055</v>
      </c>
      <c r="AC182" s="23" t="s">
        <v>119</v>
      </c>
      <c r="AD182" s="23" t="s">
        <v>120</v>
      </c>
      <c r="AE182" s="28" t="s">
        <v>1056</v>
      </c>
      <c r="AF182" s="23" t="s">
        <v>1057</v>
      </c>
      <c r="AG182" s="23" t="s">
        <v>1058</v>
      </c>
      <c r="AH182" s="23" t="s">
        <v>1882</v>
      </c>
      <c r="AI182" s="23" t="s">
        <v>724</v>
      </c>
      <c r="AJ182" s="23" t="s">
        <v>570</v>
      </c>
      <c r="AK182" s="23" t="s">
        <v>2082</v>
      </c>
      <c r="AL182" s="25">
        <v>0</v>
      </c>
      <c r="AM182" s="27">
        <v>1</v>
      </c>
      <c r="AN182" s="27">
        <v>1</v>
      </c>
      <c r="AO182" s="27">
        <v>1</v>
      </c>
      <c r="AP182" s="27">
        <v>1</v>
      </c>
      <c r="AQ182" s="27">
        <v>1</v>
      </c>
      <c r="AR182" s="27">
        <v>1</v>
      </c>
      <c r="AS182" s="27">
        <v>1</v>
      </c>
      <c r="AT182" s="27">
        <v>1</v>
      </c>
      <c r="AU182" s="27">
        <v>1</v>
      </c>
      <c r="AV182" s="27">
        <v>0</v>
      </c>
      <c r="AW182" s="27">
        <v>0</v>
      </c>
      <c r="AX182" s="27">
        <v>0</v>
      </c>
      <c r="AY182" s="27">
        <v>0</v>
      </c>
    </row>
    <row r="183" spans="1:51" s="22" customFormat="1" ht="15" customHeight="1">
      <c r="A183" s="18"/>
      <c r="B183" s="61">
        <v>3745</v>
      </c>
      <c r="C183" s="23" t="s">
        <v>113</v>
      </c>
      <c r="D183" s="24">
        <v>421899003745</v>
      </c>
      <c r="E183" s="24">
        <v>126515001</v>
      </c>
      <c r="F183" s="30">
        <v>7470</v>
      </c>
      <c r="G183" s="25">
        <v>747</v>
      </c>
      <c r="H183" s="23" t="s">
        <v>1059</v>
      </c>
      <c r="I183" s="23" t="s">
        <v>1060</v>
      </c>
      <c r="J183" s="23" t="s">
        <v>110</v>
      </c>
      <c r="K183" s="26">
        <v>1958</v>
      </c>
      <c r="L183" s="23" t="s">
        <v>1061</v>
      </c>
      <c r="M183" s="27" t="s">
        <v>186</v>
      </c>
      <c r="N183" s="27" t="s">
        <v>113</v>
      </c>
      <c r="O183" s="27">
        <v>1</v>
      </c>
      <c r="P183" s="27">
        <v>0</v>
      </c>
      <c r="Q183" s="23" t="s">
        <v>114</v>
      </c>
      <c r="R183" s="23" t="s">
        <v>113</v>
      </c>
      <c r="S183" s="27" t="s">
        <v>115</v>
      </c>
      <c r="T183" s="27" t="s">
        <v>113</v>
      </c>
      <c r="U183" s="23" t="s">
        <v>113</v>
      </c>
      <c r="V183" s="23" t="s">
        <v>113</v>
      </c>
      <c r="W183" s="27" t="s">
        <v>113</v>
      </c>
      <c r="X183" s="27">
        <f t="shared" si="5"/>
        <v>1</v>
      </c>
      <c r="Y183" s="23" t="s">
        <v>136</v>
      </c>
      <c r="Z183" s="31" t="s">
        <v>1730</v>
      </c>
      <c r="AA183" s="31" t="s">
        <v>113</v>
      </c>
      <c r="AB183" s="23" t="s">
        <v>1062</v>
      </c>
      <c r="AC183" s="23" t="s">
        <v>119</v>
      </c>
      <c r="AD183" s="23" t="s">
        <v>120</v>
      </c>
      <c r="AE183" s="28" t="s">
        <v>1063</v>
      </c>
      <c r="AF183" s="23" t="s">
        <v>1064</v>
      </c>
      <c r="AG183" s="23" t="s">
        <v>1065</v>
      </c>
      <c r="AH183" s="23" t="s">
        <v>1775</v>
      </c>
      <c r="AI183" s="23" t="s">
        <v>724</v>
      </c>
      <c r="AJ183" s="23" t="s">
        <v>570</v>
      </c>
      <c r="AK183" s="23" t="s">
        <v>2082</v>
      </c>
      <c r="AL183" s="25">
        <v>0</v>
      </c>
      <c r="AM183" s="27">
        <v>1</v>
      </c>
      <c r="AN183" s="27">
        <v>1</v>
      </c>
      <c r="AO183" s="27">
        <v>1</v>
      </c>
      <c r="AP183" s="27">
        <v>1</v>
      </c>
      <c r="AQ183" s="27">
        <v>1</v>
      </c>
      <c r="AR183" s="27">
        <v>1</v>
      </c>
      <c r="AS183" s="27">
        <v>1</v>
      </c>
      <c r="AT183" s="27">
        <v>1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</row>
    <row r="184" spans="1:51" s="22" customFormat="1" ht="15" customHeight="1">
      <c r="A184" s="18"/>
      <c r="B184" s="61">
        <v>6765</v>
      </c>
      <c r="C184" s="23" t="s">
        <v>113</v>
      </c>
      <c r="D184" s="24">
        <v>421899006765</v>
      </c>
      <c r="E184" s="24">
        <v>126515001</v>
      </c>
      <c r="F184" s="30">
        <v>7490</v>
      </c>
      <c r="G184" s="25">
        <v>749</v>
      </c>
      <c r="H184" s="23" t="s">
        <v>1066</v>
      </c>
      <c r="I184" s="23" t="s">
        <v>1067</v>
      </c>
      <c r="J184" s="23" t="s">
        <v>110</v>
      </c>
      <c r="K184" s="26">
        <v>1971</v>
      </c>
      <c r="L184" s="23" t="s">
        <v>179</v>
      </c>
      <c r="M184" s="27" t="s">
        <v>180</v>
      </c>
      <c r="N184" s="27" t="s">
        <v>113</v>
      </c>
      <c r="O184" s="27">
        <v>0</v>
      </c>
      <c r="P184" s="27">
        <v>0</v>
      </c>
      <c r="Q184" s="23" t="s">
        <v>114</v>
      </c>
      <c r="R184" s="23" t="s">
        <v>113</v>
      </c>
      <c r="S184" s="27" t="s">
        <v>115</v>
      </c>
      <c r="T184" s="27" t="s">
        <v>113</v>
      </c>
      <c r="U184" s="23" t="s">
        <v>113</v>
      </c>
      <c r="V184" s="23" t="s">
        <v>113</v>
      </c>
      <c r="W184" s="27" t="s">
        <v>113</v>
      </c>
      <c r="X184" s="27">
        <f t="shared" si="5"/>
        <v>1</v>
      </c>
      <c r="Y184" s="23" t="s">
        <v>143</v>
      </c>
      <c r="Z184" s="31" t="s">
        <v>1727</v>
      </c>
      <c r="AA184" s="31" t="s">
        <v>113</v>
      </c>
      <c r="AB184" s="23" t="s">
        <v>1068</v>
      </c>
      <c r="AC184" s="23" t="s">
        <v>119</v>
      </c>
      <c r="AD184" s="23" t="s">
        <v>120</v>
      </c>
      <c r="AE184" s="28" t="s">
        <v>768</v>
      </c>
      <c r="AF184" s="23" t="s">
        <v>1069</v>
      </c>
      <c r="AG184" s="23" t="s">
        <v>1070</v>
      </c>
      <c r="AH184" s="23" t="s">
        <v>1855</v>
      </c>
      <c r="AI184" s="23" t="s">
        <v>777</v>
      </c>
      <c r="AJ184" s="23"/>
      <c r="AK184" s="23" t="s">
        <v>2083</v>
      </c>
      <c r="AL184" s="25">
        <v>1</v>
      </c>
      <c r="AM184" s="27">
        <v>1</v>
      </c>
      <c r="AN184" s="27">
        <v>1</v>
      </c>
      <c r="AO184" s="27">
        <v>1</v>
      </c>
      <c r="AP184" s="27">
        <v>1</v>
      </c>
      <c r="AQ184" s="27">
        <v>1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</row>
    <row r="185" spans="1:51" s="22" customFormat="1" ht="15" customHeight="1">
      <c r="A185" s="18"/>
      <c r="B185" s="61">
        <v>7368</v>
      </c>
      <c r="C185" s="23" t="s">
        <v>113</v>
      </c>
      <c r="D185" s="24">
        <v>421899000054</v>
      </c>
      <c r="E185" s="24">
        <v>126515001</v>
      </c>
      <c r="F185" s="30">
        <v>7500</v>
      </c>
      <c r="G185" s="25">
        <v>750</v>
      </c>
      <c r="H185" s="23" t="s">
        <v>1071</v>
      </c>
      <c r="I185" s="23" t="s">
        <v>1072</v>
      </c>
      <c r="J185" s="23" t="s">
        <v>110</v>
      </c>
      <c r="K185" s="26">
        <v>1993</v>
      </c>
      <c r="L185" s="23" t="s">
        <v>154</v>
      </c>
      <c r="M185" s="27" t="s">
        <v>694</v>
      </c>
      <c r="N185" s="27" t="s">
        <v>113</v>
      </c>
      <c r="O185" s="27">
        <v>0</v>
      </c>
      <c r="P185" s="27">
        <v>0</v>
      </c>
      <c r="Q185" s="23" t="s">
        <v>114</v>
      </c>
      <c r="R185" s="23" t="s">
        <v>113</v>
      </c>
      <c r="S185" s="27" t="s">
        <v>115</v>
      </c>
      <c r="T185" s="27" t="s">
        <v>113</v>
      </c>
      <c r="U185" s="23" t="s">
        <v>113</v>
      </c>
      <c r="V185" s="23" t="s">
        <v>113</v>
      </c>
      <c r="W185" s="27" t="s">
        <v>113</v>
      </c>
      <c r="X185" s="27">
        <f t="shared" si="5"/>
        <v>1</v>
      </c>
      <c r="Y185" s="23" t="s">
        <v>143</v>
      </c>
      <c r="Z185" s="31" t="s">
        <v>1728</v>
      </c>
      <c r="AA185" s="31" t="s">
        <v>113</v>
      </c>
      <c r="AB185" s="23" t="s">
        <v>1073</v>
      </c>
      <c r="AC185" s="23" t="s">
        <v>119</v>
      </c>
      <c r="AD185" s="23" t="s">
        <v>120</v>
      </c>
      <c r="AE185" s="28" t="s">
        <v>721</v>
      </c>
      <c r="AF185" s="23" t="s">
        <v>1074</v>
      </c>
      <c r="AG185" s="23" t="s">
        <v>1075</v>
      </c>
      <c r="AH185" s="23" t="s">
        <v>1798</v>
      </c>
      <c r="AI185" s="23" t="s">
        <v>724</v>
      </c>
      <c r="AJ185" s="23" t="s">
        <v>777</v>
      </c>
      <c r="AK185" s="23" t="s">
        <v>2083</v>
      </c>
      <c r="AL185" s="25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1</v>
      </c>
      <c r="AT185" s="27">
        <v>1</v>
      </c>
      <c r="AU185" s="27">
        <v>1</v>
      </c>
      <c r="AV185" s="27">
        <v>0</v>
      </c>
      <c r="AW185" s="27">
        <v>0</v>
      </c>
      <c r="AX185" s="27">
        <v>0</v>
      </c>
      <c r="AY185" s="27">
        <v>0</v>
      </c>
    </row>
    <row r="186" spans="1:51" s="22" customFormat="1" ht="15" customHeight="1">
      <c r="A186" s="18"/>
      <c r="B186" s="61">
        <v>5183</v>
      </c>
      <c r="C186" s="23" t="s">
        <v>113</v>
      </c>
      <c r="D186" s="24">
        <v>421899005183</v>
      </c>
      <c r="E186" s="24">
        <v>126515001</v>
      </c>
      <c r="F186" s="30">
        <v>7510</v>
      </c>
      <c r="G186" s="25">
        <v>751</v>
      </c>
      <c r="H186" s="23" t="s">
        <v>1076</v>
      </c>
      <c r="I186" s="23" t="s">
        <v>1077</v>
      </c>
      <c r="J186" s="23" t="s">
        <v>110</v>
      </c>
      <c r="K186" s="26">
        <v>1970</v>
      </c>
      <c r="L186" s="23" t="s">
        <v>167</v>
      </c>
      <c r="M186" s="27" t="s">
        <v>168</v>
      </c>
      <c r="N186" s="27" t="s">
        <v>113</v>
      </c>
      <c r="O186" s="27">
        <v>0</v>
      </c>
      <c r="P186" s="27">
        <v>0</v>
      </c>
      <c r="Q186" s="23" t="s">
        <v>114</v>
      </c>
      <c r="R186" s="23" t="s">
        <v>113</v>
      </c>
      <c r="S186" s="27" t="s">
        <v>115</v>
      </c>
      <c r="T186" s="27" t="s">
        <v>113</v>
      </c>
      <c r="U186" s="23" t="s">
        <v>113</v>
      </c>
      <c r="V186" s="23" t="s">
        <v>113</v>
      </c>
      <c r="W186" s="27" t="s">
        <v>113</v>
      </c>
      <c r="X186" s="27">
        <f t="shared" si="5"/>
        <v>1</v>
      </c>
      <c r="Y186" s="23" t="s">
        <v>143</v>
      </c>
      <c r="Z186" s="31" t="s">
        <v>1726</v>
      </c>
      <c r="AA186" s="31" t="s">
        <v>113</v>
      </c>
      <c r="AB186" s="23" t="s">
        <v>1078</v>
      </c>
      <c r="AC186" s="23" t="s">
        <v>119</v>
      </c>
      <c r="AD186" s="23" t="s">
        <v>120</v>
      </c>
      <c r="AE186" s="28" t="s">
        <v>567</v>
      </c>
      <c r="AF186" s="23" t="s">
        <v>1079</v>
      </c>
      <c r="AG186" s="23" t="s">
        <v>1080</v>
      </c>
      <c r="AH186" s="23" t="s">
        <v>1772</v>
      </c>
      <c r="AI186" s="23" t="s">
        <v>465</v>
      </c>
      <c r="AJ186" s="23"/>
      <c r="AK186" s="23" t="s">
        <v>1737</v>
      </c>
      <c r="AL186" s="25">
        <v>1</v>
      </c>
      <c r="AM186" s="27">
        <v>1</v>
      </c>
      <c r="AN186" s="27">
        <v>1</v>
      </c>
      <c r="AO186" s="27">
        <v>1</v>
      </c>
      <c r="AP186" s="27">
        <v>1</v>
      </c>
      <c r="AQ186" s="27">
        <v>1</v>
      </c>
      <c r="AR186" s="27">
        <v>1</v>
      </c>
      <c r="AS186" s="27">
        <v>1</v>
      </c>
      <c r="AT186" s="27">
        <v>1</v>
      </c>
      <c r="AU186" s="27">
        <v>1</v>
      </c>
      <c r="AV186" s="27">
        <v>0</v>
      </c>
      <c r="AW186" s="27">
        <v>0</v>
      </c>
      <c r="AX186" s="27">
        <v>0</v>
      </c>
      <c r="AY186" s="27">
        <v>0</v>
      </c>
    </row>
    <row r="187" spans="1:51" s="22" customFormat="1" ht="15" customHeight="1">
      <c r="A187" s="18"/>
      <c r="B187" s="61">
        <v>3724</v>
      </c>
      <c r="C187" s="23" t="s">
        <v>113</v>
      </c>
      <c r="D187" s="24">
        <v>421899003724</v>
      </c>
      <c r="E187" s="24">
        <v>126515001</v>
      </c>
      <c r="F187" s="30">
        <v>7530</v>
      </c>
      <c r="G187" s="25">
        <v>753</v>
      </c>
      <c r="H187" s="23" t="s">
        <v>1081</v>
      </c>
      <c r="I187" s="23" t="s">
        <v>1082</v>
      </c>
      <c r="J187" s="23" t="s">
        <v>110</v>
      </c>
      <c r="K187" s="26">
        <v>1938</v>
      </c>
      <c r="L187" s="23" t="s">
        <v>179</v>
      </c>
      <c r="M187" s="27" t="s">
        <v>180</v>
      </c>
      <c r="N187" s="27" t="s">
        <v>113</v>
      </c>
      <c r="O187" s="27">
        <v>0</v>
      </c>
      <c r="P187" s="27">
        <v>0</v>
      </c>
      <c r="Q187" s="23" t="s">
        <v>114</v>
      </c>
      <c r="R187" s="23" t="s">
        <v>113</v>
      </c>
      <c r="S187" s="27" t="s">
        <v>115</v>
      </c>
      <c r="T187" s="27" t="s">
        <v>113</v>
      </c>
      <c r="U187" s="23" t="s">
        <v>113</v>
      </c>
      <c r="V187" s="23" t="s">
        <v>113</v>
      </c>
      <c r="W187" s="27" t="s">
        <v>113</v>
      </c>
      <c r="X187" s="27">
        <f t="shared" si="5"/>
        <v>1</v>
      </c>
      <c r="Y187" s="23" t="s">
        <v>136</v>
      </c>
      <c r="Z187" s="31" t="s">
        <v>1729</v>
      </c>
      <c r="AA187" s="31" t="s">
        <v>113</v>
      </c>
      <c r="AB187" s="23" t="s">
        <v>1083</v>
      </c>
      <c r="AC187" s="23" t="s">
        <v>119</v>
      </c>
      <c r="AD187" s="23" t="s">
        <v>120</v>
      </c>
      <c r="AE187" s="28" t="s">
        <v>951</v>
      </c>
      <c r="AF187" s="23" t="s">
        <v>1084</v>
      </c>
      <c r="AG187" s="23" t="s">
        <v>1085</v>
      </c>
      <c r="AH187" s="23" t="s">
        <v>1858</v>
      </c>
      <c r="AI187" s="23" t="s">
        <v>777</v>
      </c>
      <c r="AJ187" s="23"/>
      <c r="AK187" s="23" t="s">
        <v>2083</v>
      </c>
      <c r="AL187" s="25">
        <v>0</v>
      </c>
      <c r="AM187" s="27">
        <v>1</v>
      </c>
      <c r="AN187" s="27">
        <v>1</v>
      </c>
      <c r="AO187" s="27">
        <v>1</v>
      </c>
      <c r="AP187" s="27">
        <v>1</v>
      </c>
      <c r="AQ187" s="27">
        <v>1</v>
      </c>
      <c r="AR187" s="27">
        <v>1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</row>
    <row r="188" spans="1:51" s="22" customFormat="1" ht="15" customHeight="1">
      <c r="A188" s="18"/>
      <c r="B188" s="61">
        <v>6767</v>
      </c>
      <c r="C188" s="23" t="s">
        <v>113</v>
      </c>
      <c r="D188" s="24">
        <v>421899006767</v>
      </c>
      <c r="E188" s="24">
        <v>126515001</v>
      </c>
      <c r="F188" s="30">
        <v>7730</v>
      </c>
      <c r="G188" s="25">
        <v>773</v>
      </c>
      <c r="H188" s="23" t="s">
        <v>1086</v>
      </c>
      <c r="I188" s="23" t="s">
        <v>1087</v>
      </c>
      <c r="J188" s="23" t="s">
        <v>110</v>
      </c>
      <c r="K188" s="26">
        <v>1916</v>
      </c>
      <c r="L188" s="23" t="s">
        <v>154</v>
      </c>
      <c r="M188" s="27" t="s">
        <v>694</v>
      </c>
      <c r="N188" s="27" t="s">
        <v>113</v>
      </c>
      <c r="O188" s="27">
        <v>0</v>
      </c>
      <c r="P188" s="27">
        <v>0</v>
      </c>
      <c r="Q188" s="23" t="s">
        <v>114</v>
      </c>
      <c r="R188" s="23" t="s">
        <v>113</v>
      </c>
      <c r="S188" s="27" t="s">
        <v>115</v>
      </c>
      <c r="T188" s="27" t="s">
        <v>113</v>
      </c>
      <c r="U188" s="23" t="s">
        <v>127</v>
      </c>
      <c r="V188" s="23" t="s">
        <v>1761</v>
      </c>
      <c r="W188" s="27" t="s">
        <v>113</v>
      </c>
      <c r="X188" s="27">
        <f t="shared" si="5"/>
        <v>1</v>
      </c>
      <c r="Y188" s="23" t="s">
        <v>117</v>
      </c>
      <c r="Z188" s="31" t="s">
        <v>1728</v>
      </c>
      <c r="AA188" s="31" t="s">
        <v>113</v>
      </c>
      <c r="AB188" s="23" t="s">
        <v>1088</v>
      </c>
      <c r="AC188" s="23" t="s">
        <v>119</v>
      </c>
      <c r="AD188" s="23" t="s">
        <v>120</v>
      </c>
      <c r="AE188" s="28" t="s">
        <v>567</v>
      </c>
      <c r="AF188" s="23" t="s">
        <v>1089</v>
      </c>
      <c r="AG188" s="23" t="s">
        <v>1090</v>
      </c>
      <c r="AH188" s="23" t="s">
        <v>1780</v>
      </c>
      <c r="AI188" s="23" t="s">
        <v>570</v>
      </c>
      <c r="AJ188" s="23"/>
      <c r="AK188" s="23" t="s">
        <v>2082</v>
      </c>
      <c r="AL188" s="25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1</v>
      </c>
      <c r="AT188" s="27">
        <v>1</v>
      </c>
      <c r="AU188" s="27">
        <v>1</v>
      </c>
      <c r="AV188" s="27">
        <v>0</v>
      </c>
      <c r="AW188" s="27">
        <v>0</v>
      </c>
      <c r="AX188" s="27">
        <v>0</v>
      </c>
      <c r="AY188" s="27">
        <v>0</v>
      </c>
    </row>
    <row r="189" spans="1:51" s="22" customFormat="1" ht="15" customHeight="1">
      <c r="A189" s="18"/>
      <c r="B189" s="61">
        <v>3845</v>
      </c>
      <c r="C189" s="23">
        <v>393205</v>
      </c>
      <c r="D189" s="24">
        <v>421899003845</v>
      </c>
      <c r="E189" s="24">
        <v>126515001</v>
      </c>
      <c r="F189" s="30">
        <v>8010</v>
      </c>
      <c r="G189" s="25">
        <v>801</v>
      </c>
      <c r="H189" s="23" t="s">
        <v>1091</v>
      </c>
      <c r="I189" s="23" t="s">
        <v>1092</v>
      </c>
      <c r="J189" s="23" t="s">
        <v>110</v>
      </c>
      <c r="K189" s="26">
        <v>1950</v>
      </c>
      <c r="L189" s="23" t="s">
        <v>111</v>
      </c>
      <c r="M189" s="27" t="s">
        <v>112</v>
      </c>
      <c r="N189" s="27" t="s">
        <v>113</v>
      </c>
      <c r="O189" s="27">
        <v>0</v>
      </c>
      <c r="P189" s="27">
        <v>0</v>
      </c>
      <c r="Q189" s="23" t="s">
        <v>114</v>
      </c>
      <c r="R189" s="23" t="s">
        <v>113</v>
      </c>
      <c r="S189" s="27" t="s">
        <v>115</v>
      </c>
      <c r="T189" s="27" t="s">
        <v>113</v>
      </c>
      <c r="U189" s="23" t="s">
        <v>113</v>
      </c>
      <c r="V189" s="23" t="s">
        <v>113</v>
      </c>
      <c r="W189" s="27" t="s">
        <v>116</v>
      </c>
      <c r="X189" s="27">
        <f t="shared" si="5"/>
        <v>1</v>
      </c>
      <c r="Y189" s="23" t="s">
        <v>143</v>
      </c>
      <c r="Z189" s="31" t="s">
        <v>1730</v>
      </c>
      <c r="AA189" s="31" t="s">
        <v>113</v>
      </c>
      <c r="AB189" s="23" t="s">
        <v>1093</v>
      </c>
      <c r="AC189" s="23" t="s">
        <v>119</v>
      </c>
      <c r="AD189" s="23" t="s">
        <v>120</v>
      </c>
      <c r="AE189" s="28" t="s">
        <v>1094</v>
      </c>
      <c r="AF189" s="23" t="s">
        <v>1095</v>
      </c>
      <c r="AG189" s="23" t="s">
        <v>1096</v>
      </c>
      <c r="AH189" s="23" t="s">
        <v>1953</v>
      </c>
      <c r="AI189" s="23" t="s">
        <v>1097</v>
      </c>
      <c r="AJ189" s="23"/>
      <c r="AK189" s="23" t="s">
        <v>1738</v>
      </c>
      <c r="AL189" s="25">
        <v>1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1</v>
      </c>
      <c r="AW189" s="27">
        <v>1</v>
      </c>
      <c r="AX189" s="27">
        <v>1</v>
      </c>
      <c r="AY189" s="27">
        <v>1</v>
      </c>
    </row>
    <row r="190" spans="1:51" s="22" customFormat="1" ht="15" customHeight="1">
      <c r="A190" s="18"/>
      <c r="B190" s="61">
        <v>3855</v>
      </c>
      <c r="C190" s="23">
        <v>393407</v>
      </c>
      <c r="D190" s="24">
        <v>421899003855</v>
      </c>
      <c r="E190" s="24">
        <v>126515001</v>
      </c>
      <c r="F190" s="30">
        <v>8020</v>
      </c>
      <c r="G190" s="25">
        <v>802</v>
      </c>
      <c r="H190" s="23" t="s">
        <v>1098</v>
      </c>
      <c r="I190" s="23" t="s">
        <v>1099</v>
      </c>
      <c r="J190" s="23" t="s">
        <v>110</v>
      </c>
      <c r="K190" s="26">
        <v>1957</v>
      </c>
      <c r="L190" s="23" t="s">
        <v>111</v>
      </c>
      <c r="M190" s="27" t="s">
        <v>112</v>
      </c>
      <c r="N190" s="27" t="s">
        <v>113</v>
      </c>
      <c r="O190" s="27">
        <v>0</v>
      </c>
      <c r="P190" s="27">
        <v>0</v>
      </c>
      <c r="Q190" s="23" t="s">
        <v>114</v>
      </c>
      <c r="R190" s="23" t="s">
        <v>113</v>
      </c>
      <c r="S190" s="27" t="s">
        <v>115</v>
      </c>
      <c r="T190" s="27" t="s">
        <v>113</v>
      </c>
      <c r="U190" s="23" t="s">
        <v>113</v>
      </c>
      <c r="V190" s="23" t="s">
        <v>113</v>
      </c>
      <c r="W190" s="27" t="s">
        <v>116</v>
      </c>
      <c r="X190" s="27">
        <f t="shared" ref="X190:X221" si="6">IF(Y190="N/A",0,1)</f>
        <v>1</v>
      </c>
      <c r="Y190" s="23" t="s">
        <v>136</v>
      </c>
      <c r="Z190" s="31" t="s">
        <v>1731</v>
      </c>
      <c r="AA190" s="31" t="s">
        <v>113</v>
      </c>
      <c r="AB190" s="23" t="s">
        <v>1100</v>
      </c>
      <c r="AC190" s="23" t="s">
        <v>119</v>
      </c>
      <c r="AD190" s="23" t="s">
        <v>120</v>
      </c>
      <c r="AE190" s="28" t="s">
        <v>968</v>
      </c>
      <c r="AF190" s="23" t="s">
        <v>1101</v>
      </c>
      <c r="AG190" s="23" t="s">
        <v>1102</v>
      </c>
      <c r="AH190" s="23" t="s">
        <v>1844</v>
      </c>
      <c r="AI190" s="23" t="s">
        <v>1097</v>
      </c>
      <c r="AJ190" s="23"/>
      <c r="AK190" s="23" t="s">
        <v>1738</v>
      </c>
      <c r="AL190" s="25">
        <v>0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1</v>
      </c>
      <c r="AW190" s="27">
        <v>1</v>
      </c>
      <c r="AX190" s="27">
        <v>1</v>
      </c>
      <c r="AY190" s="27">
        <v>1</v>
      </c>
    </row>
    <row r="191" spans="1:51" s="22" customFormat="1" ht="15" customHeight="1">
      <c r="A191" s="18"/>
      <c r="B191" s="61">
        <v>6527</v>
      </c>
      <c r="C191" s="23">
        <v>393323</v>
      </c>
      <c r="D191" s="24">
        <v>421899006527</v>
      </c>
      <c r="E191" s="24">
        <v>126515001</v>
      </c>
      <c r="F191" s="30">
        <v>8030</v>
      </c>
      <c r="G191" s="25">
        <v>803</v>
      </c>
      <c r="H191" s="23" t="s">
        <v>1103</v>
      </c>
      <c r="I191" s="23" t="s">
        <v>1104</v>
      </c>
      <c r="J191" s="23" t="s">
        <v>110</v>
      </c>
      <c r="K191" s="26">
        <v>1963</v>
      </c>
      <c r="L191" s="23" t="s">
        <v>111</v>
      </c>
      <c r="M191" s="27" t="s">
        <v>112</v>
      </c>
      <c r="N191" s="27" t="s">
        <v>113</v>
      </c>
      <c r="O191" s="27">
        <v>0</v>
      </c>
      <c r="P191" s="27">
        <v>0</v>
      </c>
      <c r="Q191" s="23" t="s">
        <v>114</v>
      </c>
      <c r="R191" s="23" t="s">
        <v>113</v>
      </c>
      <c r="S191" s="27" t="s">
        <v>115</v>
      </c>
      <c r="T191" s="27" t="s">
        <v>113</v>
      </c>
      <c r="U191" s="23" t="s">
        <v>113</v>
      </c>
      <c r="V191" s="23" t="s">
        <v>113</v>
      </c>
      <c r="W191" s="27" t="s">
        <v>116</v>
      </c>
      <c r="X191" s="27">
        <f t="shared" si="6"/>
        <v>1</v>
      </c>
      <c r="Y191" s="23" t="s">
        <v>143</v>
      </c>
      <c r="Z191" s="31" t="s">
        <v>1731</v>
      </c>
      <c r="AA191" s="31" t="s">
        <v>113</v>
      </c>
      <c r="AB191" s="23" t="s">
        <v>1105</v>
      </c>
      <c r="AC191" s="23" t="s">
        <v>119</v>
      </c>
      <c r="AD191" s="23" t="s">
        <v>120</v>
      </c>
      <c r="AE191" s="28" t="s">
        <v>1106</v>
      </c>
      <c r="AF191" s="23" t="s">
        <v>1107</v>
      </c>
      <c r="AG191" s="23" t="s">
        <v>1108</v>
      </c>
      <c r="AH191" s="23" t="s">
        <v>1954</v>
      </c>
      <c r="AI191" s="23" t="s">
        <v>1097</v>
      </c>
      <c r="AJ191" s="23"/>
      <c r="AK191" s="23" t="s">
        <v>1738</v>
      </c>
      <c r="AL191" s="25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1</v>
      </c>
      <c r="AW191" s="27">
        <v>1</v>
      </c>
      <c r="AX191" s="27">
        <v>1</v>
      </c>
      <c r="AY191" s="27">
        <v>1</v>
      </c>
    </row>
    <row r="192" spans="1:51" s="22" customFormat="1" ht="15" customHeight="1">
      <c r="A192" s="18"/>
      <c r="B192" s="61">
        <v>8039</v>
      </c>
      <c r="C192" s="23">
        <v>393394</v>
      </c>
      <c r="D192" s="24">
        <v>421899006904</v>
      </c>
      <c r="E192" s="24">
        <v>126515001</v>
      </c>
      <c r="F192" s="30">
        <v>8040</v>
      </c>
      <c r="G192" s="25">
        <v>804</v>
      </c>
      <c r="H192" s="23" t="s">
        <v>1109</v>
      </c>
      <c r="I192" s="23" t="s">
        <v>1110</v>
      </c>
      <c r="J192" s="23" t="s">
        <v>161</v>
      </c>
      <c r="K192" s="26">
        <v>2008</v>
      </c>
      <c r="L192" s="23" t="s">
        <v>111</v>
      </c>
      <c r="M192" s="27" t="s">
        <v>112</v>
      </c>
      <c r="N192" s="27" t="s">
        <v>113</v>
      </c>
      <c r="O192" s="27">
        <v>0</v>
      </c>
      <c r="P192" s="27">
        <v>0</v>
      </c>
      <c r="Q192" s="23" t="s">
        <v>114</v>
      </c>
      <c r="R192" s="23" t="s">
        <v>113</v>
      </c>
      <c r="S192" s="27" t="s">
        <v>115</v>
      </c>
      <c r="T192" s="27" t="s">
        <v>113</v>
      </c>
      <c r="U192" s="23" t="s">
        <v>113</v>
      </c>
      <c r="V192" s="23" t="s">
        <v>113</v>
      </c>
      <c r="W192" s="27" t="s">
        <v>113</v>
      </c>
      <c r="X192" s="27">
        <f t="shared" si="6"/>
        <v>1</v>
      </c>
      <c r="Y192" s="23" t="s">
        <v>136</v>
      </c>
      <c r="Z192" s="31" t="s">
        <v>1731</v>
      </c>
      <c r="AA192" s="31" t="s">
        <v>113</v>
      </c>
      <c r="AB192" s="23" t="s">
        <v>1111</v>
      </c>
      <c r="AC192" s="23" t="s">
        <v>119</v>
      </c>
      <c r="AD192" s="23" t="s">
        <v>120</v>
      </c>
      <c r="AE192" s="28" t="s">
        <v>1112</v>
      </c>
      <c r="AF192" s="23" t="s">
        <v>1113</v>
      </c>
      <c r="AG192" s="23" t="s">
        <v>1114</v>
      </c>
      <c r="AH192" s="23" t="s">
        <v>1766</v>
      </c>
      <c r="AI192" s="23" t="s">
        <v>1097</v>
      </c>
      <c r="AJ192" s="23"/>
      <c r="AK192" s="23" t="s">
        <v>1738</v>
      </c>
      <c r="AL192" s="25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1</v>
      </c>
      <c r="AW192" s="27">
        <v>1</v>
      </c>
      <c r="AX192" s="27">
        <v>1</v>
      </c>
      <c r="AY192" s="27">
        <v>1</v>
      </c>
    </row>
    <row r="193" spans="1:51" s="22" customFormat="1" ht="15" customHeight="1">
      <c r="A193" s="18"/>
      <c r="B193" s="61">
        <v>7072</v>
      </c>
      <c r="C193" s="23">
        <v>393524</v>
      </c>
      <c r="D193" s="24">
        <v>421899000572</v>
      </c>
      <c r="E193" s="24">
        <v>126515001</v>
      </c>
      <c r="F193" s="30">
        <v>8090</v>
      </c>
      <c r="G193" s="25">
        <v>809</v>
      </c>
      <c r="H193" s="23" t="s">
        <v>1115</v>
      </c>
      <c r="I193" s="23" t="s">
        <v>1116</v>
      </c>
      <c r="J193" s="23" t="s">
        <v>135</v>
      </c>
      <c r="K193" s="26">
        <v>2000</v>
      </c>
      <c r="L193" s="23" t="s">
        <v>111</v>
      </c>
      <c r="M193" s="27" t="s">
        <v>112</v>
      </c>
      <c r="N193" s="27" t="s">
        <v>113</v>
      </c>
      <c r="O193" s="27">
        <v>0</v>
      </c>
      <c r="P193" s="27">
        <v>0</v>
      </c>
      <c r="Q193" s="23" t="s">
        <v>114</v>
      </c>
      <c r="R193" s="23" t="s">
        <v>113</v>
      </c>
      <c r="S193" s="27" t="s">
        <v>115</v>
      </c>
      <c r="T193" s="27" t="s">
        <v>113</v>
      </c>
      <c r="U193" s="23" t="s">
        <v>113</v>
      </c>
      <c r="V193" s="23" t="s">
        <v>113</v>
      </c>
      <c r="W193" s="27" t="s">
        <v>468</v>
      </c>
      <c r="X193" s="27">
        <f t="shared" si="6"/>
        <v>1</v>
      </c>
      <c r="Y193" s="23" t="s">
        <v>136</v>
      </c>
      <c r="Z193" s="31" t="s">
        <v>1731</v>
      </c>
      <c r="AA193" s="31" t="s">
        <v>113</v>
      </c>
      <c r="AB193" s="23" t="s">
        <v>1117</v>
      </c>
      <c r="AC193" s="23" t="s">
        <v>119</v>
      </c>
      <c r="AD193" s="23" t="s">
        <v>120</v>
      </c>
      <c r="AE193" s="28" t="s">
        <v>1118</v>
      </c>
      <c r="AF193" s="23" t="s">
        <v>1119</v>
      </c>
      <c r="AG193" s="23" t="s">
        <v>1120</v>
      </c>
      <c r="AH193" s="23" t="s">
        <v>1955</v>
      </c>
      <c r="AI193" s="23" t="s">
        <v>1097</v>
      </c>
      <c r="AJ193" s="23"/>
      <c r="AK193" s="23" t="s">
        <v>1738</v>
      </c>
      <c r="AL193" s="25">
        <v>0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1</v>
      </c>
      <c r="AW193" s="27">
        <v>1</v>
      </c>
      <c r="AX193" s="27">
        <v>1</v>
      </c>
      <c r="AY193" s="27">
        <v>1</v>
      </c>
    </row>
    <row r="194" spans="1:51" s="22" customFormat="1" ht="15" customHeight="1">
      <c r="A194" s="18"/>
      <c r="B194" s="61">
        <v>7253</v>
      </c>
      <c r="C194" s="23" t="s">
        <v>113</v>
      </c>
      <c r="D194" s="24">
        <v>421899003836</v>
      </c>
      <c r="E194" s="24">
        <v>126515001</v>
      </c>
      <c r="F194" s="30">
        <v>8120</v>
      </c>
      <c r="G194" s="25">
        <v>812</v>
      </c>
      <c r="H194" s="23" t="s">
        <v>1121</v>
      </c>
      <c r="I194" s="23" t="s">
        <v>1122</v>
      </c>
      <c r="J194" s="23" t="s">
        <v>110</v>
      </c>
      <c r="K194" s="26">
        <v>1928</v>
      </c>
      <c r="L194" s="23" t="s">
        <v>154</v>
      </c>
      <c r="M194" s="27" t="s">
        <v>694</v>
      </c>
      <c r="N194" s="27" t="s">
        <v>113</v>
      </c>
      <c r="O194" s="27">
        <v>0</v>
      </c>
      <c r="P194" s="27">
        <v>0</v>
      </c>
      <c r="Q194" s="23" t="s">
        <v>114</v>
      </c>
      <c r="R194" s="23" t="s">
        <v>113</v>
      </c>
      <c r="S194" s="27" t="s">
        <v>115</v>
      </c>
      <c r="T194" s="27" t="s">
        <v>113</v>
      </c>
      <c r="U194" s="23" t="s">
        <v>113</v>
      </c>
      <c r="V194" s="23" t="s">
        <v>113</v>
      </c>
      <c r="W194" s="27" t="s">
        <v>113</v>
      </c>
      <c r="X194" s="27">
        <f t="shared" si="6"/>
        <v>1</v>
      </c>
      <c r="Y194" s="23" t="s">
        <v>136</v>
      </c>
      <c r="Z194" s="31" t="s">
        <v>1728</v>
      </c>
      <c r="AA194" s="31" t="s">
        <v>113</v>
      </c>
      <c r="AB194" s="23" t="s">
        <v>1123</v>
      </c>
      <c r="AC194" s="23" t="s">
        <v>119</v>
      </c>
      <c r="AD194" s="23" t="s">
        <v>120</v>
      </c>
      <c r="AE194" s="28" t="s">
        <v>968</v>
      </c>
      <c r="AF194" s="23" t="s">
        <v>1124</v>
      </c>
      <c r="AG194" s="23" t="s">
        <v>1125</v>
      </c>
      <c r="AH194" s="23" t="s">
        <v>1881</v>
      </c>
      <c r="AI194" s="23" t="s">
        <v>1097</v>
      </c>
      <c r="AJ194" s="23"/>
      <c r="AK194" s="23" t="s">
        <v>1738</v>
      </c>
      <c r="AL194" s="25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1</v>
      </c>
      <c r="AT194" s="27">
        <v>1</v>
      </c>
      <c r="AU194" s="27">
        <v>1</v>
      </c>
      <c r="AV194" s="27">
        <v>0</v>
      </c>
      <c r="AW194" s="27">
        <v>0</v>
      </c>
      <c r="AX194" s="27">
        <v>0</v>
      </c>
      <c r="AY194" s="27">
        <v>0</v>
      </c>
    </row>
    <row r="195" spans="1:51" s="22" customFormat="1" ht="15" customHeight="1">
      <c r="A195" s="18"/>
      <c r="B195" s="61">
        <v>6768</v>
      </c>
      <c r="C195" s="23" t="s">
        <v>113</v>
      </c>
      <c r="D195" s="24">
        <v>421899006768</v>
      </c>
      <c r="E195" s="24">
        <v>126515001</v>
      </c>
      <c r="F195" s="30">
        <v>8140</v>
      </c>
      <c r="G195" s="25">
        <v>814</v>
      </c>
      <c r="H195" s="23" t="s">
        <v>1126</v>
      </c>
      <c r="I195" s="23" t="s">
        <v>1127</v>
      </c>
      <c r="J195" s="23" t="s">
        <v>110</v>
      </c>
      <c r="K195" s="26">
        <v>1970</v>
      </c>
      <c r="L195" s="23" t="s">
        <v>154</v>
      </c>
      <c r="M195" s="27" t="s">
        <v>475</v>
      </c>
      <c r="N195" s="27" t="s">
        <v>113</v>
      </c>
      <c r="O195" s="27">
        <v>0</v>
      </c>
      <c r="P195" s="27">
        <v>0</v>
      </c>
      <c r="Q195" s="23" t="s">
        <v>114</v>
      </c>
      <c r="R195" s="23" t="s">
        <v>113</v>
      </c>
      <c r="S195" s="27" t="s">
        <v>115</v>
      </c>
      <c r="T195" s="27" t="s">
        <v>113</v>
      </c>
      <c r="U195" s="23" t="s">
        <v>113</v>
      </c>
      <c r="V195" s="23" t="s">
        <v>113</v>
      </c>
      <c r="W195" s="27" t="s">
        <v>113</v>
      </c>
      <c r="X195" s="27">
        <f t="shared" si="6"/>
        <v>1</v>
      </c>
      <c r="Y195" s="23" t="s">
        <v>136</v>
      </c>
      <c r="Z195" s="31" t="s">
        <v>1730</v>
      </c>
      <c r="AA195" s="31" t="s">
        <v>113</v>
      </c>
      <c r="AB195" s="23" t="s">
        <v>1128</v>
      </c>
      <c r="AC195" s="23" t="s">
        <v>119</v>
      </c>
      <c r="AD195" s="23" t="s">
        <v>120</v>
      </c>
      <c r="AE195" s="28" t="s">
        <v>1129</v>
      </c>
      <c r="AF195" s="23" t="s">
        <v>1130</v>
      </c>
      <c r="AG195" s="23" t="s">
        <v>1131</v>
      </c>
      <c r="AH195" s="23" t="s">
        <v>1838</v>
      </c>
      <c r="AI195" s="23" t="s">
        <v>1097</v>
      </c>
      <c r="AJ195" s="23"/>
      <c r="AK195" s="23" t="s">
        <v>1738</v>
      </c>
      <c r="AL195" s="25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1</v>
      </c>
      <c r="AU195" s="27">
        <v>1</v>
      </c>
      <c r="AV195" s="27">
        <v>0</v>
      </c>
      <c r="AW195" s="27">
        <v>0</v>
      </c>
      <c r="AX195" s="27">
        <v>0</v>
      </c>
      <c r="AY195" s="27">
        <v>0</v>
      </c>
    </row>
    <row r="196" spans="1:51" s="22" customFormat="1" ht="15" customHeight="1">
      <c r="A196" s="18"/>
      <c r="B196" s="61">
        <v>6824</v>
      </c>
      <c r="C196" s="23" t="s">
        <v>113</v>
      </c>
      <c r="D196" s="24">
        <v>421899006824</v>
      </c>
      <c r="E196" s="24">
        <v>126515001</v>
      </c>
      <c r="F196" s="30">
        <v>8160</v>
      </c>
      <c r="G196" s="25">
        <v>816</v>
      </c>
      <c r="H196" s="23" t="s">
        <v>1132</v>
      </c>
      <c r="I196" s="23" t="s">
        <v>1133</v>
      </c>
      <c r="J196" s="23" t="s">
        <v>110</v>
      </c>
      <c r="K196" s="26">
        <v>1971</v>
      </c>
      <c r="L196" s="23" t="s">
        <v>154</v>
      </c>
      <c r="M196" s="27" t="s">
        <v>694</v>
      </c>
      <c r="N196" s="27" t="s">
        <v>113</v>
      </c>
      <c r="O196" s="27">
        <v>0</v>
      </c>
      <c r="P196" s="27">
        <v>0</v>
      </c>
      <c r="Q196" s="23" t="s">
        <v>114</v>
      </c>
      <c r="R196" s="23" t="s">
        <v>113</v>
      </c>
      <c r="S196" s="27" t="s">
        <v>115</v>
      </c>
      <c r="T196" s="27" t="s">
        <v>113</v>
      </c>
      <c r="U196" s="23" t="s">
        <v>113</v>
      </c>
      <c r="V196" s="23" t="s">
        <v>113</v>
      </c>
      <c r="W196" s="27" t="s">
        <v>113</v>
      </c>
      <c r="X196" s="27">
        <f t="shared" si="6"/>
        <v>1</v>
      </c>
      <c r="Y196" s="23" t="s">
        <v>348</v>
      </c>
      <c r="Z196" s="31" t="s">
        <v>1731</v>
      </c>
      <c r="AA196" s="31" t="s">
        <v>113</v>
      </c>
      <c r="AB196" s="23" t="s">
        <v>1134</v>
      </c>
      <c r="AC196" s="23" t="s">
        <v>119</v>
      </c>
      <c r="AD196" s="23" t="s">
        <v>120</v>
      </c>
      <c r="AE196" s="28" t="s">
        <v>1135</v>
      </c>
      <c r="AF196" s="23" t="s">
        <v>1136</v>
      </c>
      <c r="AG196" s="23" t="s">
        <v>1137</v>
      </c>
      <c r="AH196" s="23" t="s">
        <v>1768</v>
      </c>
      <c r="AI196" s="23" t="s">
        <v>1097</v>
      </c>
      <c r="AJ196" s="23"/>
      <c r="AK196" s="23" t="s">
        <v>1738</v>
      </c>
      <c r="AL196" s="25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1</v>
      </c>
      <c r="AT196" s="27">
        <v>1</v>
      </c>
      <c r="AU196" s="27">
        <v>1</v>
      </c>
      <c r="AV196" s="27">
        <v>0</v>
      </c>
      <c r="AW196" s="27">
        <v>0</v>
      </c>
      <c r="AX196" s="27">
        <v>0</v>
      </c>
      <c r="AY196" s="27">
        <v>0</v>
      </c>
    </row>
    <row r="197" spans="1:51" s="22" customFormat="1" ht="15" customHeight="1">
      <c r="A197" s="18"/>
      <c r="B197" s="61">
        <v>5041</v>
      </c>
      <c r="C197" s="23" t="s">
        <v>113</v>
      </c>
      <c r="D197" s="24">
        <v>421899005041</v>
      </c>
      <c r="E197" s="24">
        <v>126515001</v>
      </c>
      <c r="F197" s="30">
        <v>8180</v>
      </c>
      <c r="G197" s="25">
        <v>818</v>
      </c>
      <c r="H197" s="23" t="s">
        <v>1138</v>
      </c>
      <c r="I197" s="23" t="s">
        <v>1139</v>
      </c>
      <c r="J197" s="23" t="s">
        <v>110</v>
      </c>
      <c r="K197" s="26">
        <v>1968</v>
      </c>
      <c r="L197" s="23" t="s">
        <v>179</v>
      </c>
      <c r="M197" s="27" t="s">
        <v>180</v>
      </c>
      <c r="N197" s="27" t="s">
        <v>113</v>
      </c>
      <c r="O197" s="27">
        <v>0</v>
      </c>
      <c r="P197" s="27">
        <v>0</v>
      </c>
      <c r="Q197" s="23" t="s">
        <v>114</v>
      </c>
      <c r="R197" s="23" t="s">
        <v>113</v>
      </c>
      <c r="S197" s="27" t="s">
        <v>115</v>
      </c>
      <c r="T197" s="27" t="s">
        <v>113</v>
      </c>
      <c r="U197" s="23" t="s">
        <v>113</v>
      </c>
      <c r="V197" s="23" t="s">
        <v>113</v>
      </c>
      <c r="W197" s="27" t="s">
        <v>113</v>
      </c>
      <c r="X197" s="27">
        <f t="shared" si="6"/>
        <v>1</v>
      </c>
      <c r="Y197" s="23" t="s">
        <v>136</v>
      </c>
      <c r="Z197" s="31" t="s">
        <v>1731</v>
      </c>
      <c r="AA197" s="31" t="s">
        <v>113</v>
      </c>
      <c r="AB197" s="23" t="s">
        <v>1140</v>
      </c>
      <c r="AC197" s="23" t="s">
        <v>119</v>
      </c>
      <c r="AD197" s="23" t="s">
        <v>120</v>
      </c>
      <c r="AE197" s="28" t="s">
        <v>1118</v>
      </c>
      <c r="AF197" s="23" t="s">
        <v>1141</v>
      </c>
      <c r="AG197" s="23" t="s">
        <v>1142</v>
      </c>
      <c r="AH197" s="23" t="s">
        <v>1809</v>
      </c>
      <c r="AI197" s="23" t="s">
        <v>1097</v>
      </c>
      <c r="AJ197" s="23"/>
      <c r="AK197" s="23" t="s">
        <v>1738</v>
      </c>
      <c r="AL197" s="25">
        <v>0</v>
      </c>
      <c r="AM197" s="27">
        <v>1</v>
      </c>
      <c r="AN197" s="27">
        <v>1</v>
      </c>
      <c r="AO197" s="27">
        <v>1</v>
      </c>
      <c r="AP197" s="27">
        <v>1</v>
      </c>
      <c r="AQ197" s="27">
        <v>1</v>
      </c>
      <c r="AR197" s="27">
        <v>1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</row>
    <row r="198" spans="1:51" s="22" customFormat="1" ht="15" customHeight="1">
      <c r="A198" s="18"/>
      <c r="B198" s="61">
        <v>3758</v>
      </c>
      <c r="C198" s="23" t="s">
        <v>113</v>
      </c>
      <c r="D198" s="24">
        <v>421899003758</v>
      </c>
      <c r="E198" s="24">
        <v>126515001</v>
      </c>
      <c r="F198" s="30">
        <v>8200</v>
      </c>
      <c r="G198" s="25">
        <v>820</v>
      </c>
      <c r="H198" s="23" t="s">
        <v>1143</v>
      </c>
      <c r="I198" s="23" t="s">
        <v>1144</v>
      </c>
      <c r="J198" s="23" t="s">
        <v>110</v>
      </c>
      <c r="K198" s="26">
        <v>1930</v>
      </c>
      <c r="L198" s="23" t="s">
        <v>167</v>
      </c>
      <c r="M198" s="27" t="s">
        <v>168</v>
      </c>
      <c r="N198" s="27" t="s">
        <v>113</v>
      </c>
      <c r="O198" s="27">
        <v>0</v>
      </c>
      <c r="P198" s="27">
        <v>0</v>
      </c>
      <c r="Q198" s="23" t="s">
        <v>114</v>
      </c>
      <c r="R198" s="23" t="s">
        <v>113</v>
      </c>
      <c r="S198" s="27" t="s">
        <v>115</v>
      </c>
      <c r="T198" s="27" t="s">
        <v>113</v>
      </c>
      <c r="U198" s="23" t="s">
        <v>113</v>
      </c>
      <c r="V198" s="23" t="s">
        <v>113</v>
      </c>
      <c r="W198" s="27" t="s">
        <v>113</v>
      </c>
      <c r="X198" s="27">
        <f t="shared" si="6"/>
        <v>1</v>
      </c>
      <c r="Y198" s="23" t="s">
        <v>136</v>
      </c>
      <c r="Z198" s="31" t="s">
        <v>1730</v>
      </c>
      <c r="AA198" s="31" t="s">
        <v>113</v>
      </c>
      <c r="AB198" s="23" t="s">
        <v>1145</v>
      </c>
      <c r="AC198" s="23" t="s">
        <v>119</v>
      </c>
      <c r="AD198" s="23" t="s">
        <v>120</v>
      </c>
      <c r="AE198" s="28" t="s">
        <v>1056</v>
      </c>
      <c r="AF198" s="23" t="s">
        <v>1146</v>
      </c>
      <c r="AG198" s="23" t="s">
        <v>1147</v>
      </c>
      <c r="AH198" s="23" t="s">
        <v>1956</v>
      </c>
      <c r="AI198" s="23" t="s">
        <v>1097</v>
      </c>
      <c r="AJ198" s="23"/>
      <c r="AK198" s="23" t="s">
        <v>1738</v>
      </c>
      <c r="AL198" s="25">
        <v>0</v>
      </c>
      <c r="AM198" s="27">
        <v>1</v>
      </c>
      <c r="AN198" s="27">
        <v>1</v>
      </c>
      <c r="AO198" s="27">
        <v>1</v>
      </c>
      <c r="AP198" s="27">
        <v>1</v>
      </c>
      <c r="AQ198" s="27">
        <v>1</v>
      </c>
      <c r="AR198" s="27">
        <v>1</v>
      </c>
      <c r="AS198" s="27">
        <v>1</v>
      </c>
      <c r="AT198" s="27">
        <v>1</v>
      </c>
      <c r="AU198" s="27">
        <v>1</v>
      </c>
      <c r="AV198" s="27">
        <v>0</v>
      </c>
      <c r="AW198" s="27">
        <v>0</v>
      </c>
      <c r="AX198" s="27">
        <v>0</v>
      </c>
      <c r="AY198" s="27">
        <v>0</v>
      </c>
    </row>
    <row r="199" spans="1:51" s="22" customFormat="1" ht="15" customHeight="1">
      <c r="A199" s="18"/>
      <c r="B199" s="61">
        <v>6529</v>
      </c>
      <c r="C199" s="23" t="s">
        <v>113</v>
      </c>
      <c r="D199" s="24">
        <v>421899006529</v>
      </c>
      <c r="E199" s="24">
        <v>126515001</v>
      </c>
      <c r="F199" s="30">
        <v>8210</v>
      </c>
      <c r="G199" s="25">
        <v>821</v>
      </c>
      <c r="H199" s="23" t="s">
        <v>1148</v>
      </c>
      <c r="I199" s="23" t="s">
        <v>1149</v>
      </c>
      <c r="J199" s="23" t="s">
        <v>110</v>
      </c>
      <c r="K199" s="26">
        <v>1937</v>
      </c>
      <c r="L199" s="23" t="s">
        <v>179</v>
      </c>
      <c r="M199" s="27" t="s">
        <v>226</v>
      </c>
      <c r="N199" s="27" t="s">
        <v>113</v>
      </c>
      <c r="O199" s="27">
        <v>0</v>
      </c>
      <c r="P199" s="27">
        <v>0</v>
      </c>
      <c r="Q199" s="23" t="s">
        <v>114</v>
      </c>
      <c r="R199" s="23" t="s">
        <v>113</v>
      </c>
      <c r="S199" s="27" t="s">
        <v>115</v>
      </c>
      <c r="T199" s="27" t="s">
        <v>113</v>
      </c>
      <c r="U199" s="23" t="s">
        <v>113</v>
      </c>
      <c r="V199" s="23" t="s">
        <v>113</v>
      </c>
      <c r="W199" s="27" t="s">
        <v>113</v>
      </c>
      <c r="X199" s="27">
        <f t="shared" si="6"/>
        <v>1</v>
      </c>
      <c r="Y199" s="23" t="s">
        <v>136</v>
      </c>
      <c r="Z199" s="31" t="s">
        <v>1730</v>
      </c>
      <c r="AA199" s="31" t="s">
        <v>113</v>
      </c>
      <c r="AB199" s="23" t="s">
        <v>1150</v>
      </c>
      <c r="AC199" s="23" t="s">
        <v>119</v>
      </c>
      <c r="AD199" s="23" t="s">
        <v>120</v>
      </c>
      <c r="AE199" s="28" t="s">
        <v>1094</v>
      </c>
      <c r="AF199" s="23" t="s">
        <v>1151</v>
      </c>
      <c r="AG199" s="23" t="s">
        <v>1152</v>
      </c>
      <c r="AH199" s="33" t="s">
        <v>2128</v>
      </c>
      <c r="AI199" s="23" t="s">
        <v>1097</v>
      </c>
      <c r="AJ199" s="23"/>
      <c r="AK199" s="23" t="s">
        <v>1738</v>
      </c>
      <c r="AL199" s="25">
        <v>0</v>
      </c>
      <c r="AM199" s="27">
        <v>1</v>
      </c>
      <c r="AN199" s="27">
        <v>1</v>
      </c>
      <c r="AO199" s="27">
        <v>1</v>
      </c>
      <c r="AP199" s="27">
        <v>1</v>
      </c>
      <c r="AQ199" s="27">
        <v>1</v>
      </c>
      <c r="AR199" s="27">
        <v>1</v>
      </c>
      <c r="AS199" s="27">
        <v>1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</row>
    <row r="200" spans="1:51" s="22" customFormat="1" ht="15" customHeight="1">
      <c r="A200" s="18"/>
      <c r="B200" s="61">
        <v>3762</v>
      </c>
      <c r="C200" s="23" t="s">
        <v>113</v>
      </c>
      <c r="D200" s="24">
        <v>421899003762</v>
      </c>
      <c r="E200" s="24">
        <v>126515001</v>
      </c>
      <c r="F200" s="30">
        <v>8230</v>
      </c>
      <c r="G200" s="25">
        <v>823</v>
      </c>
      <c r="H200" s="23" t="s">
        <v>1153</v>
      </c>
      <c r="I200" s="23" t="s">
        <v>1154</v>
      </c>
      <c r="J200" s="23" t="s">
        <v>110</v>
      </c>
      <c r="K200" s="26">
        <v>1924</v>
      </c>
      <c r="L200" s="23" t="s">
        <v>179</v>
      </c>
      <c r="M200" s="27" t="s">
        <v>180</v>
      </c>
      <c r="N200" s="27" t="s">
        <v>113</v>
      </c>
      <c r="O200" s="27">
        <v>0</v>
      </c>
      <c r="P200" s="27">
        <v>0</v>
      </c>
      <c r="Q200" s="23" t="s">
        <v>114</v>
      </c>
      <c r="R200" s="23" t="s">
        <v>113</v>
      </c>
      <c r="S200" s="27" t="s">
        <v>115</v>
      </c>
      <c r="T200" s="27" t="s">
        <v>113</v>
      </c>
      <c r="U200" s="23" t="s">
        <v>113</v>
      </c>
      <c r="V200" s="23" t="s">
        <v>113</v>
      </c>
      <c r="W200" s="27" t="s">
        <v>113</v>
      </c>
      <c r="X200" s="27">
        <f t="shared" si="6"/>
        <v>1</v>
      </c>
      <c r="Y200" s="23" t="s">
        <v>136</v>
      </c>
      <c r="Z200" s="31" t="s">
        <v>1731</v>
      </c>
      <c r="AA200" s="31" t="s">
        <v>113</v>
      </c>
      <c r="AB200" s="23" t="s">
        <v>1155</v>
      </c>
      <c r="AC200" s="23" t="s">
        <v>119</v>
      </c>
      <c r="AD200" s="23" t="s">
        <v>120</v>
      </c>
      <c r="AE200" s="28" t="s">
        <v>968</v>
      </c>
      <c r="AF200" s="23" t="s">
        <v>1156</v>
      </c>
      <c r="AG200" s="23" t="s">
        <v>1157</v>
      </c>
      <c r="AH200" s="23" t="s">
        <v>1784</v>
      </c>
      <c r="AI200" s="23" t="s">
        <v>1097</v>
      </c>
      <c r="AJ200" s="23"/>
      <c r="AK200" s="23" t="s">
        <v>1738</v>
      </c>
      <c r="AL200" s="25">
        <v>0</v>
      </c>
      <c r="AM200" s="27">
        <v>1</v>
      </c>
      <c r="AN200" s="27">
        <v>1</v>
      </c>
      <c r="AO200" s="27">
        <v>1</v>
      </c>
      <c r="AP200" s="27">
        <v>1</v>
      </c>
      <c r="AQ200" s="27">
        <v>1</v>
      </c>
      <c r="AR200" s="27">
        <v>1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</row>
    <row r="201" spans="1:51" s="22" customFormat="1" ht="15" customHeight="1">
      <c r="A201" s="18"/>
      <c r="B201" s="61">
        <v>3763</v>
      </c>
      <c r="C201" s="23" t="s">
        <v>113</v>
      </c>
      <c r="D201" s="24">
        <v>421899003763</v>
      </c>
      <c r="E201" s="24">
        <v>126515001</v>
      </c>
      <c r="F201" s="30">
        <v>8240</v>
      </c>
      <c r="G201" s="25">
        <v>824</v>
      </c>
      <c r="H201" s="23" t="s">
        <v>1158</v>
      </c>
      <c r="I201" s="23" t="s">
        <v>1159</v>
      </c>
      <c r="J201" s="23" t="s">
        <v>110</v>
      </c>
      <c r="K201" s="26">
        <v>1924</v>
      </c>
      <c r="L201" s="23" t="s">
        <v>167</v>
      </c>
      <c r="M201" s="27" t="s">
        <v>168</v>
      </c>
      <c r="N201" s="27" t="s">
        <v>113</v>
      </c>
      <c r="O201" s="27">
        <v>0</v>
      </c>
      <c r="P201" s="27">
        <v>0</v>
      </c>
      <c r="Q201" s="23" t="s">
        <v>114</v>
      </c>
      <c r="R201" s="23" t="s">
        <v>113</v>
      </c>
      <c r="S201" s="27" t="s">
        <v>115</v>
      </c>
      <c r="T201" s="27" t="s">
        <v>113</v>
      </c>
      <c r="U201" s="23" t="s">
        <v>113</v>
      </c>
      <c r="V201" s="23" t="s">
        <v>113</v>
      </c>
      <c r="W201" s="27" t="s">
        <v>113</v>
      </c>
      <c r="X201" s="27">
        <f t="shared" si="6"/>
        <v>1</v>
      </c>
      <c r="Y201" s="23" t="s">
        <v>136</v>
      </c>
      <c r="Z201" s="31" t="s">
        <v>1730</v>
      </c>
      <c r="AA201" s="31" t="s">
        <v>113</v>
      </c>
      <c r="AB201" s="23" t="s">
        <v>1160</v>
      </c>
      <c r="AC201" s="23" t="s">
        <v>119</v>
      </c>
      <c r="AD201" s="23" t="s">
        <v>120</v>
      </c>
      <c r="AE201" s="28" t="s">
        <v>1010</v>
      </c>
      <c r="AF201" s="23" t="s">
        <v>1161</v>
      </c>
      <c r="AG201" s="23" t="s">
        <v>1162</v>
      </c>
      <c r="AH201" s="23" t="s">
        <v>1957</v>
      </c>
      <c r="AI201" s="23" t="s">
        <v>1097</v>
      </c>
      <c r="AJ201" s="23"/>
      <c r="AK201" s="23" t="s">
        <v>1738</v>
      </c>
      <c r="AL201" s="25">
        <v>0</v>
      </c>
      <c r="AM201" s="27">
        <v>1</v>
      </c>
      <c r="AN201" s="27">
        <v>1</v>
      </c>
      <c r="AO201" s="27">
        <v>1</v>
      </c>
      <c r="AP201" s="27">
        <v>1</v>
      </c>
      <c r="AQ201" s="27">
        <v>1</v>
      </c>
      <c r="AR201" s="27">
        <v>1</v>
      </c>
      <c r="AS201" s="27">
        <v>1</v>
      </c>
      <c r="AT201" s="27">
        <v>1</v>
      </c>
      <c r="AU201" s="27">
        <v>1</v>
      </c>
      <c r="AV201" s="27">
        <v>0</v>
      </c>
      <c r="AW201" s="27">
        <v>0</v>
      </c>
      <c r="AX201" s="27">
        <v>0</v>
      </c>
      <c r="AY201" s="27">
        <v>0</v>
      </c>
    </row>
    <row r="202" spans="1:51" s="22" customFormat="1" ht="15" customHeight="1">
      <c r="A202" s="18"/>
      <c r="B202" s="61">
        <v>3764</v>
      </c>
      <c r="C202" s="23" t="s">
        <v>113</v>
      </c>
      <c r="D202" s="24">
        <v>421899003764</v>
      </c>
      <c r="E202" s="24">
        <v>126515001</v>
      </c>
      <c r="F202" s="30">
        <v>8250</v>
      </c>
      <c r="G202" s="25">
        <v>825</v>
      </c>
      <c r="H202" s="23" t="s">
        <v>1163</v>
      </c>
      <c r="I202" s="23" t="s">
        <v>1164</v>
      </c>
      <c r="J202" s="23" t="s">
        <v>110</v>
      </c>
      <c r="K202" s="26">
        <v>1929</v>
      </c>
      <c r="L202" s="23" t="s">
        <v>179</v>
      </c>
      <c r="M202" s="27" t="s">
        <v>226</v>
      </c>
      <c r="N202" s="27" t="s">
        <v>113</v>
      </c>
      <c r="O202" s="27">
        <v>0</v>
      </c>
      <c r="P202" s="27">
        <v>0</v>
      </c>
      <c r="Q202" s="23" t="s">
        <v>114</v>
      </c>
      <c r="R202" s="23" t="s">
        <v>113</v>
      </c>
      <c r="S202" s="27" t="s">
        <v>115</v>
      </c>
      <c r="T202" s="27" t="s">
        <v>113</v>
      </c>
      <c r="U202" s="23" t="s">
        <v>113</v>
      </c>
      <c r="V202" s="23" t="s">
        <v>113</v>
      </c>
      <c r="W202" s="27" t="s">
        <v>113</v>
      </c>
      <c r="X202" s="27">
        <f t="shared" si="6"/>
        <v>1</v>
      </c>
      <c r="Y202" s="23" t="s">
        <v>136</v>
      </c>
      <c r="Z202" s="31" t="s">
        <v>1730</v>
      </c>
      <c r="AA202" s="31" t="s">
        <v>113</v>
      </c>
      <c r="AB202" s="23" t="s">
        <v>1165</v>
      </c>
      <c r="AC202" s="23" t="s">
        <v>119</v>
      </c>
      <c r="AD202" s="23" t="s">
        <v>120</v>
      </c>
      <c r="AE202" s="28" t="s">
        <v>1094</v>
      </c>
      <c r="AF202" s="23" t="s">
        <v>1166</v>
      </c>
      <c r="AG202" s="23" t="s">
        <v>1167</v>
      </c>
      <c r="AH202" s="23" t="s">
        <v>1958</v>
      </c>
      <c r="AI202" s="23" t="s">
        <v>1097</v>
      </c>
      <c r="AJ202" s="23"/>
      <c r="AK202" s="23" t="s">
        <v>1738</v>
      </c>
      <c r="AL202" s="25">
        <v>1</v>
      </c>
      <c r="AM202" s="27">
        <v>1</v>
      </c>
      <c r="AN202" s="27">
        <v>1</v>
      </c>
      <c r="AO202" s="27">
        <v>1</v>
      </c>
      <c r="AP202" s="27">
        <v>1</v>
      </c>
      <c r="AQ202" s="27">
        <v>1</v>
      </c>
      <c r="AR202" s="27">
        <v>1</v>
      </c>
      <c r="AS202" s="27">
        <v>1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</row>
    <row r="203" spans="1:51" s="22" customFormat="1" ht="15" customHeight="1">
      <c r="A203" s="18"/>
      <c r="B203" s="61">
        <v>3765</v>
      </c>
      <c r="C203" s="23" t="s">
        <v>113</v>
      </c>
      <c r="D203" s="24">
        <v>421899003765</v>
      </c>
      <c r="E203" s="24">
        <v>126515001</v>
      </c>
      <c r="F203" s="30">
        <v>8260</v>
      </c>
      <c r="G203" s="25">
        <v>826</v>
      </c>
      <c r="H203" s="23" t="s">
        <v>1168</v>
      </c>
      <c r="I203" s="23" t="s">
        <v>1169</v>
      </c>
      <c r="J203" s="23" t="s">
        <v>110</v>
      </c>
      <c r="K203" s="26">
        <v>1949</v>
      </c>
      <c r="L203" s="23" t="s">
        <v>179</v>
      </c>
      <c r="M203" s="27" t="s">
        <v>180</v>
      </c>
      <c r="N203" s="27" t="s">
        <v>113</v>
      </c>
      <c r="O203" s="27">
        <v>0</v>
      </c>
      <c r="P203" s="27">
        <v>0</v>
      </c>
      <c r="Q203" s="23" t="s">
        <v>114</v>
      </c>
      <c r="R203" s="23" t="s">
        <v>113</v>
      </c>
      <c r="S203" s="27" t="s">
        <v>115</v>
      </c>
      <c r="T203" s="27" t="s">
        <v>113</v>
      </c>
      <c r="U203" s="23" t="s">
        <v>113</v>
      </c>
      <c r="V203" s="23" t="s">
        <v>113</v>
      </c>
      <c r="W203" s="27" t="s">
        <v>113</v>
      </c>
      <c r="X203" s="27">
        <f t="shared" si="6"/>
        <v>1</v>
      </c>
      <c r="Y203" s="23" t="s">
        <v>136</v>
      </c>
      <c r="Z203" s="31" t="s">
        <v>1731</v>
      </c>
      <c r="AA203" s="31" t="s">
        <v>113</v>
      </c>
      <c r="AB203" s="23" t="s">
        <v>1170</v>
      </c>
      <c r="AC203" s="23" t="s">
        <v>119</v>
      </c>
      <c r="AD203" s="23" t="s">
        <v>120</v>
      </c>
      <c r="AE203" s="28" t="s">
        <v>968</v>
      </c>
      <c r="AF203" s="23" t="s">
        <v>1171</v>
      </c>
      <c r="AG203" s="23" t="s">
        <v>1172</v>
      </c>
      <c r="AH203" s="23" t="s">
        <v>1959</v>
      </c>
      <c r="AI203" s="23" t="s">
        <v>1097</v>
      </c>
      <c r="AJ203" s="23"/>
      <c r="AK203" s="23" t="s">
        <v>1738</v>
      </c>
      <c r="AL203" s="25">
        <v>0</v>
      </c>
      <c r="AM203" s="27">
        <v>1</v>
      </c>
      <c r="AN203" s="27">
        <v>1</v>
      </c>
      <c r="AO203" s="27">
        <v>1</v>
      </c>
      <c r="AP203" s="27">
        <v>1</v>
      </c>
      <c r="AQ203" s="27">
        <v>1</v>
      </c>
      <c r="AR203" s="27">
        <v>1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</row>
    <row r="204" spans="1:51" s="22" customFormat="1" ht="15" customHeight="1">
      <c r="A204" s="18"/>
      <c r="B204" s="61">
        <v>3766</v>
      </c>
      <c r="C204" s="23" t="s">
        <v>113</v>
      </c>
      <c r="D204" s="24">
        <v>421899003766</v>
      </c>
      <c r="E204" s="24">
        <v>126515001</v>
      </c>
      <c r="F204" s="30">
        <v>8270</v>
      </c>
      <c r="G204" s="25">
        <v>827</v>
      </c>
      <c r="H204" s="23" t="s">
        <v>1173</v>
      </c>
      <c r="I204" s="23" t="s">
        <v>1174</v>
      </c>
      <c r="J204" s="23" t="s">
        <v>110</v>
      </c>
      <c r="K204" s="26">
        <v>1950</v>
      </c>
      <c r="L204" s="23" t="s">
        <v>179</v>
      </c>
      <c r="M204" s="27" t="s">
        <v>226</v>
      </c>
      <c r="N204" s="27" t="s">
        <v>113</v>
      </c>
      <c r="O204" s="27">
        <v>0</v>
      </c>
      <c r="P204" s="27">
        <v>0</v>
      </c>
      <c r="Q204" s="23" t="s">
        <v>114</v>
      </c>
      <c r="R204" s="23" t="s">
        <v>113</v>
      </c>
      <c r="S204" s="27" t="s">
        <v>115</v>
      </c>
      <c r="T204" s="27" t="s">
        <v>113</v>
      </c>
      <c r="U204" s="23" t="s">
        <v>113</v>
      </c>
      <c r="V204" s="23" t="s">
        <v>113</v>
      </c>
      <c r="W204" s="27" t="s">
        <v>113</v>
      </c>
      <c r="X204" s="27">
        <f t="shared" si="6"/>
        <v>1</v>
      </c>
      <c r="Y204" s="23" t="s">
        <v>136</v>
      </c>
      <c r="Z204" s="31" t="s">
        <v>1731</v>
      </c>
      <c r="AA204" s="31" t="s">
        <v>113</v>
      </c>
      <c r="AB204" s="23" t="s">
        <v>1175</v>
      </c>
      <c r="AC204" s="23" t="s">
        <v>119</v>
      </c>
      <c r="AD204" s="23" t="s">
        <v>120</v>
      </c>
      <c r="AE204" s="28" t="s">
        <v>1118</v>
      </c>
      <c r="AF204" s="23" t="s">
        <v>1176</v>
      </c>
      <c r="AG204" s="23" t="s">
        <v>1177</v>
      </c>
      <c r="AH204" s="23" t="s">
        <v>1814</v>
      </c>
      <c r="AI204" s="23" t="s">
        <v>1097</v>
      </c>
      <c r="AJ204" s="23"/>
      <c r="AK204" s="23" t="s">
        <v>1738</v>
      </c>
      <c r="AL204" s="25">
        <v>1</v>
      </c>
      <c r="AM204" s="27">
        <v>1</v>
      </c>
      <c r="AN204" s="27">
        <v>1</v>
      </c>
      <c r="AO204" s="27">
        <v>1</v>
      </c>
      <c r="AP204" s="27">
        <v>1</v>
      </c>
      <c r="AQ204" s="27">
        <v>1</v>
      </c>
      <c r="AR204" s="27">
        <v>1</v>
      </c>
      <c r="AS204" s="27">
        <v>1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</row>
    <row r="205" spans="1:51" s="22" customFormat="1" ht="15" customHeight="1">
      <c r="A205" s="18"/>
      <c r="B205" s="61">
        <v>3769</v>
      </c>
      <c r="C205" s="23" t="s">
        <v>113</v>
      </c>
      <c r="D205" s="24">
        <v>421899003769</v>
      </c>
      <c r="E205" s="24">
        <v>126515001</v>
      </c>
      <c r="F205" s="30">
        <v>8300</v>
      </c>
      <c r="G205" s="25">
        <v>830</v>
      </c>
      <c r="H205" s="23" t="s">
        <v>1178</v>
      </c>
      <c r="I205" s="23" t="s">
        <v>1179</v>
      </c>
      <c r="J205" s="23" t="s">
        <v>110</v>
      </c>
      <c r="K205" s="26">
        <v>1949</v>
      </c>
      <c r="L205" s="23" t="s">
        <v>167</v>
      </c>
      <c r="M205" s="27" t="s">
        <v>168</v>
      </c>
      <c r="N205" s="27" t="s">
        <v>113</v>
      </c>
      <c r="O205" s="27">
        <v>0</v>
      </c>
      <c r="P205" s="27">
        <v>0</v>
      </c>
      <c r="Q205" s="23" t="s">
        <v>114</v>
      </c>
      <c r="R205" s="23" t="s">
        <v>113</v>
      </c>
      <c r="S205" s="27" t="s">
        <v>115</v>
      </c>
      <c r="T205" s="27" t="s">
        <v>113</v>
      </c>
      <c r="U205" s="23" t="s">
        <v>113</v>
      </c>
      <c r="V205" s="23" t="s">
        <v>113</v>
      </c>
      <c r="W205" s="27" t="s">
        <v>113</v>
      </c>
      <c r="X205" s="27">
        <f t="shared" si="6"/>
        <v>1</v>
      </c>
      <c r="Y205" s="23" t="s">
        <v>136</v>
      </c>
      <c r="Z205" s="31" t="s">
        <v>1730</v>
      </c>
      <c r="AA205" s="31" t="s">
        <v>113</v>
      </c>
      <c r="AB205" s="23" t="s">
        <v>1180</v>
      </c>
      <c r="AC205" s="23" t="s">
        <v>119</v>
      </c>
      <c r="AD205" s="23" t="s">
        <v>120</v>
      </c>
      <c r="AE205" s="28" t="s">
        <v>1056</v>
      </c>
      <c r="AF205" s="23" t="s">
        <v>1181</v>
      </c>
      <c r="AG205" s="23" t="s">
        <v>1182</v>
      </c>
      <c r="AH205" s="23" t="s">
        <v>1960</v>
      </c>
      <c r="AI205" s="23" t="s">
        <v>1097</v>
      </c>
      <c r="AJ205" s="23"/>
      <c r="AK205" s="23" t="s">
        <v>1738</v>
      </c>
      <c r="AL205" s="25">
        <v>0</v>
      </c>
      <c r="AM205" s="27">
        <v>1</v>
      </c>
      <c r="AN205" s="27">
        <v>1</v>
      </c>
      <c r="AO205" s="27">
        <v>1</v>
      </c>
      <c r="AP205" s="27">
        <v>1</v>
      </c>
      <c r="AQ205" s="27">
        <v>1</v>
      </c>
      <c r="AR205" s="27">
        <v>1</v>
      </c>
      <c r="AS205" s="27">
        <v>1</v>
      </c>
      <c r="AT205" s="27">
        <v>1</v>
      </c>
      <c r="AU205" s="27">
        <v>1</v>
      </c>
      <c r="AV205" s="27">
        <v>0</v>
      </c>
      <c r="AW205" s="27">
        <v>0</v>
      </c>
      <c r="AX205" s="27">
        <v>0</v>
      </c>
      <c r="AY205" s="27">
        <v>0</v>
      </c>
    </row>
    <row r="206" spans="1:51" s="22" customFormat="1" ht="15" customHeight="1">
      <c r="A206" s="18"/>
      <c r="B206" s="61">
        <v>3770</v>
      </c>
      <c r="C206" s="23" t="s">
        <v>113</v>
      </c>
      <c r="D206" s="24">
        <v>421899003770</v>
      </c>
      <c r="E206" s="24">
        <v>126515001</v>
      </c>
      <c r="F206" s="30">
        <v>8310</v>
      </c>
      <c r="G206" s="25">
        <v>831</v>
      </c>
      <c r="H206" s="23" t="s">
        <v>1183</v>
      </c>
      <c r="I206" s="23" t="s">
        <v>1184</v>
      </c>
      <c r="J206" s="23" t="s">
        <v>110</v>
      </c>
      <c r="K206" s="26">
        <v>1952</v>
      </c>
      <c r="L206" s="23" t="s">
        <v>179</v>
      </c>
      <c r="M206" s="27" t="s">
        <v>180</v>
      </c>
      <c r="N206" s="27" t="s">
        <v>113</v>
      </c>
      <c r="O206" s="27">
        <v>0</v>
      </c>
      <c r="P206" s="27">
        <v>0</v>
      </c>
      <c r="Q206" s="23" t="s">
        <v>114</v>
      </c>
      <c r="R206" s="23" t="s">
        <v>113</v>
      </c>
      <c r="S206" s="27" t="s">
        <v>115</v>
      </c>
      <c r="T206" s="27" t="s">
        <v>113</v>
      </c>
      <c r="U206" s="23" t="s">
        <v>113</v>
      </c>
      <c r="V206" s="23" t="s">
        <v>113</v>
      </c>
      <c r="W206" s="27" t="s">
        <v>113</v>
      </c>
      <c r="X206" s="27">
        <f t="shared" si="6"/>
        <v>1</v>
      </c>
      <c r="Y206" s="23" t="s">
        <v>136</v>
      </c>
      <c r="Z206" s="31" t="s">
        <v>1728</v>
      </c>
      <c r="AA206" s="31" t="s">
        <v>113</v>
      </c>
      <c r="AB206" s="23" t="s">
        <v>1185</v>
      </c>
      <c r="AC206" s="23" t="s">
        <v>119</v>
      </c>
      <c r="AD206" s="23" t="s">
        <v>120</v>
      </c>
      <c r="AE206" s="28" t="s">
        <v>968</v>
      </c>
      <c r="AF206" s="23" t="s">
        <v>1186</v>
      </c>
      <c r="AG206" s="23" t="s">
        <v>1187</v>
      </c>
      <c r="AH206" s="23" t="s">
        <v>1842</v>
      </c>
      <c r="AI206" s="23" t="s">
        <v>1097</v>
      </c>
      <c r="AJ206" s="23"/>
      <c r="AK206" s="23" t="s">
        <v>1738</v>
      </c>
      <c r="AL206" s="25">
        <v>0</v>
      </c>
      <c r="AM206" s="27">
        <v>1</v>
      </c>
      <c r="AN206" s="27">
        <v>1</v>
      </c>
      <c r="AO206" s="27">
        <v>1</v>
      </c>
      <c r="AP206" s="27">
        <v>1</v>
      </c>
      <c r="AQ206" s="27">
        <v>1</v>
      </c>
      <c r="AR206" s="27">
        <v>1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</row>
    <row r="207" spans="1:51" s="22" customFormat="1" ht="15" customHeight="1">
      <c r="A207" s="18"/>
      <c r="B207" s="61">
        <v>6825</v>
      </c>
      <c r="C207" s="23" t="s">
        <v>113</v>
      </c>
      <c r="D207" s="24">
        <v>421899006825</v>
      </c>
      <c r="E207" s="24">
        <v>126515001</v>
      </c>
      <c r="F207" s="30">
        <v>8320</v>
      </c>
      <c r="G207" s="25">
        <v>832</v>
      </c>
      <c r="H207" s="23" t="s">
        <v>1188</v>
      </c>
      <c r="I207" s="23" t="s">
        <v>1189</v>
      </c>
      <c r="J207" s="23" t="s">
        <v>110</v>
      </c>
      <c r="K207" s="26">
        <v>1974</v>
      </c>
      <c r="L207" s="23" t="s">
        <v>154</v>
      </c>
      <c r="M207" s="27" t="s">
        <v>694</v>
      </c>
      <c r="N207" s="27" t="s">
        <v>113</v>
      </c>
      <c r="O207" s="27">
        <v>0</v>
      </c>
      <c r="P207" s="27">
        <v>0</v>
      </c>
      <c r="Q207" s="23" t="s">
        <v>114</v>
      </c>
      <c r="R207" s="23" t="s">
        <v>113</v>
      </c>
      <c r="S207" s="27" t="s">
        <v>115</v>
      </c>
      <c r="T207" s="27" t="s">
        <v>113</v>
      </c>
      <c r="U207" s="23" t="s">
        <v>113</v>
      </c>
      <c r="V207" s="23" t="s">
        <v>113</v>
      </c>
      <c r="W207" s="27" t="s">
        <v>113</v>
      </c>
      <c r="X207" s="27">
        <f t="shared" si="6"/>
        <v>1</v>
      </c>
      <c r="Y207" s="23" t="s">
        <v>136</v>
      </c>
      <c r="Z207" s="31" t="s">
        <v>1731</v>
      </c>
      <c r="AA207" s="31" t="s">
        <v>113</v>
      </c>
      <c r="AB207" s="23" t="s">
        <v>1190</v>
      </c>
      <c r="AC207" s="23" t="s">
        <v>119</v>
      </c>
      <c r="AD207" s="23" t="s">
        <v>120</v>
      </c>
      <c r="AE207" s="28" t="s">
        <v>1112</v>
      </c>
      <c r="AF207" s="23" t="s">
        <v>1191</v>
      </c>
      <c r="AG207" s="23" t="s">
        <v>1192</v>
      </c>
      <c r="AH207" s="23" t="s">
        <v>1809</v>
      </c>
      <c r="AI207" s="23" t="s">
        <v>1097</v>
      </c>
      <c r="AJ207" s="23"/>
      <c r="AK207" s="23" t="s">
        <v>1738</v>
      </c>
      <c r="AL207" s="25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1</v>
      </c>
      <c r="AT207" s="27">
        <v>1</v>
      </c>
      <c r="AU207" s="27">
        <v>1</v>
      </c>
      <c r="AV207" s="27">
        <v>0</v>
      </c>
      <c r="AW207" s="27">
        <v>0</v>
      </c>
      <c r="AX207" s="27">
        <v>0</v>
      </c>
      <c r="AY207" s="27">
        <v>0</v>
      </c>
    </row>
    <row r="208" spans="1:51" s="22" customFormat="1" ht="15" customHeight="1">
      <c r="A208" s="18"/>
      <c r="B208" s="61">
        <v>3773</v>
      </c>
      <c r="C208" s="23" t="s">
        <v>113</v>
      </c>
      <c r="D208" s="24">
        <v>421899003773</v>
      </c>
      <c r="E208" s="24">
        <v>126515001</v>
      </c>
      <c r="F208" s="30">
        <v>8340</v>
      </c>
      <c r="G208" s="25">
        <v>834</v>
      </c>
      <c r="H208" s="23" t="s">
        <v>1193</v>
      </c>
      <c r="I208" s="23" t="s">
        <v>1194</v>
      </c>
      <c r="J208" s="23" t="s">
        <v>110</v>
      </c>
      <c r="K208" s="26">
        <v>1948</v>
      </c>
      <c r="L208" s="23" t="s">
        <v>179</v>
      </c>
      <c r="M208" s="27" t="s">
        <v>226</v>
      </c>
      <c r="N208" s="27" t="s">
        <v>113</v>
      </c>
      <c r="O208" s="27">
        <v>0</v>
      </c>
      <c r="P208" s="27">
        <v>0</v>
      </c>
      <c r="Q208" s="23" t="s">
        <v>114</v>
      </c>
      <c r="R208" s="23" t="s">
        <v>113</v>
      </c>
      <c r="S208" s="27" t="s">
        <v>115</v>
      </c>
      <c r="T208" s="27" t="s">
        <v>113</v>
      </c>
      <c r="U208" s="23" t="s">
        <v>113</v>
      </c>
      <c r="V208" s="23" t="s">
        <v>113</v>
      </c>
      <c r="W208" s="27" t="s">
        <v>113</v>
      </c>
      <c r="X208" s="27">
        <f t="shared" si="6"/>
        <v>1</v>
      </c>
      <c r="Y208" s="23" t="s">
        <v>136</v>
      </c>
      <c r="Z208" s="31" t="s">
        <v>1730</v>
      </c>
      <c r="AA208" s="31" t="s">
        <v>113</v>
      </c>
      <c r="AB208" s="23" t="s">
        <v>1195</v>
      </c>
      <c r="AC208" s="23" t="s">
        <v>119</v>
      </c>
      <c r="AD208" s="23" t="s">
        <v>120</v>
      </c>
      <c r="AE208" s="28" t="s">
        <v>1056</v>
      </c>
      <c r="AF208" s="23" t="s">
        <v>1196</v>
      </c>
      <c r="AG208" s="23" t="s">
        <v>1197</v>
      </c>
      <c r="AH208" s="23" t="s">
        <v>1961</v>
      </c>
      <c r="AI208" s="23" t="s">
        <v>1097</v>
      </c>
      <c r="AJ208" s="23"/>
      <c r="AK208" s="23" t="s">
        <v>1738</v>
      </c>
      <c r="AL208" s="25">
        <v>1</v>
      </c>
      <c r="AM208" s="27">
        <v>1</v>
      </c>
      <c r="AN208" s="27">
        <v>1</v>
      </c>
      <c r="AO208" s="27">
        <v>1</v>
      </c>
      <c r="AP208" s="27">
        <v>1</v>
      </c>
      <c r="AQ208" s="27">
        <v>1</v>
      </c>
      <c r="AR208" s="27">
        <v>1</v>
      </c>
      <c r="AS208" s="27">
        <v>1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</row>
    <row r="209" spans="1:51" s="22" customFormat="1" ht="15" customHeight="1">
      <c r="A209" s="18"/>
      <c r="B209" s="61">
        <v>7234</v>
      </c>
      <c r="C209" s="23" t="s">
        <v>113</v>
      </c>
      <c r="D209" s="24">
        <v>421899003774</v>
      </c>
      <c r="E209" s="24">
        <v>126515001</v>
      </c>
      <c r="F209" s="30">
        <v>8350</v>
      </c>
      <c r="G209" s="25">
        <v>835</v>
      </c>
      <c r="H209" s="23" t="s">
        <v>1198</v>
      </c>
      <c r="I209" s="23" t="s">
        <v>1199</v>
      </c>
      <c r="J209" s="23" t="s">
        <v>110</v>
      </c>
      <c r="K209" s="26">
        <v>1949</v>
      </c>
      <c r="L209" s="23" t="s">
        <v>167</v>
      </c>
      <c r="M209" s="27" t="s">
        <v>168</v>
      </c>
      <c r="N209" s="27" t="s">
        <v>113</v>
      </c>
      <c r="O209" s="27">
        <v>0</v>
      </c>
      <c r="P209" s="27">
        <v>0</v>
      </c>
      <c r="Q209" s="23" t="s">
        <v>114</v>
      </c>
      <c r="R209" s="23" t="s">
        <v>113</v>
      </c>
      <c r="S209" s="27" t="s">
        <v>115</v>
      </c>
      <c r="T209" s="27" t="s">
        <v>113</v>
      </c>
      <c r="U209" s="23" t="s">
        <v>113</v>
      </c>
      <c r="V209" s="23" t="s">
        <v>113</v>
      </c>
      <c r="W209" s="27" t="s">
        <v>113</v>
      </c>
      <c r="X209" s="27">
        <f t="shared" si="6"/>
        <v>1</v>
      </c>
      <c r="Y209" s="23" t="s">
        <v>136</v>
      </c>
      <c r="Z209" s="31" t="s">
        <v>1730</v>
      </c>
      <c r="AA209" s="31" t="s">
        <v>113</v>
      </c>
      <c r="AB209" s="23" t="s">
        <v>1200</v>
      </c>
      <c r="AC209" s="23" t="s">
        <v>119</v>
      </c>
      <c r="AD209" s="23" t="s">
        <v>120</v>
      </c>
      <c r="AE209" s="28" t="s">
        <v>1056</v>
      </c>
      <c r="AF209" s="23" t="s">
        <v>1201</v>
      </c>
      <c r="AG209" s="23" t="s">
        <v>1202</v>
      </c>
      <c r="AH209" s="23" t="s">
        <v>1962</v>
      </c>
      <c r="AI209" s="23" t="s">
        <v>1097</v>
      </c>
      <c r="AJ209" s="23"/>
      <c r="AK209" s="23" t="s">
        <v>1738</v>
      </c>
      <c r="AL209" s="25">
        <v>1</v>
      </c>
      <c r="AM209" s="27">
        <v>1</v>
      </c>
      <c r="AN209" s="27">
        <v>1</v>
      </c>
      <c r="AO209" s="27">
        <v>1</v>
      </c>
      <c r="AP209" s="27">
        <v>1</v>
      </c>
      <c r="AQ209" s="27">
        <v>1</v>
      </c>
      <c r="AR209" s="27">
        <v>1</v>
      </c>
      <c r="AS209" s="27">
        <v>1</v>
      </c>
      <c r="AT209" s="27">
        <v>1</v>
      </c>
      <c r="AU209" s="27">
        <v>1</v>
      </c>
      <c r="AV209" s="27">
        <v>0</v>
      </c>
      <c r="AW209" s="27">
        <v>0</v>
      </c>
      <c r="AX209" s="27">
        <v>0</v>
      </c>
      <c r="AY209" s="27">
        <v>0</v>
      </c>
    </row>
    <row r="210" spans="1:51" s="22" customFormat="1" ht="15" customHeight="1">
      <c r="A210" s="18"/>
      <c r="B210" s="61">
        <v>3771</v>
      </c>
      <c r="C210" s="23" t="s">
        <v>113</v>
      </c>
      <c r="D210" s="24">
        <v>421899003771</v>
      </c>
      <c r="E210" s="24">
        <v>126515001</v>
      </c>
      <c r="F210" s="30">
        <v>8360</v>
      </c>
      <c r="G210" s="25">
        <v>836</v>
      </c>
      <c r="H210" s="23" t="s">
        <v>1203</v>
      </c>
      <c r="I210" s="23" t="s">
        <v>1204</v>
      </c>
      <c r="J210" s="23" t="s">
        <v>110</v>
      </c>
      <c r="K210" s="26">
        <v>1949</v>
      </c>
      <c r="L210" s="23" t="s">
        <v>179</v>
      </c>
      <c r="M210" s="27" t="s">
        <v>180</v>
      </c>
      <c r="N210" s="27" t="s">
        <v>113</v>
      </c>
      <c r="O210" s="27">
        <v>0</v>
      </c>
      <c r="P210" s="27">
        <v>0</v>
      </c>
      <c r="Q210" s="23" t="s">
        <v>114</v>
      </c>
      <c r="R210" s="23" t="s">
        <v>113</v>
      </c>
      <c r="S210" s="27" t="s">
        <v>115</v>
      </c>
      <c r="T210" s="27" t="s">
        <v>113</v>
      </c>
      <c r="U210" s="23" t="s">
        <v>113</v>
      </c>
      <c r="V210" s="23" t="s">
        <v>113</v>
      </c>
      <c r="W210" s="27" t="s">
        <v>113</v>
      </c>
      <c r="X210" s="27">
        <f t="shared" si="6"/>
        <v>1</v>
      </c>
      <c r="Y210" s="23" t="s">
        <v>136</v>
      </c>
      <c r="Z210" s="31" t="s">
        <v>1728</v>
      </c>
      <c r="AA210" s="31" t="s">
        <v>113</v>
      </c>
      <c r="AB210" s="23" t="s">
        <v>1205</v>
      </c>
      <c r="AC210" s="23" t="s">
        <v>119</v>
      </c>
      <c r="AD210" s="23" t="s">
        <v>120</v>
      </c>
      <c r="AE210" s="28" t="s">
        <v>1129</v>
      </c>
      <c r="AF210" s="23" t="s">
        <v>1206</v>
      </c>
      <c r="AG210" s="23" t="s">
        <v>1207</v>
      </c>
      <c r="AH210" s="23" t="s">
        <v>1857</v>
      </c>
      <c r="AI210" s="23" t="s">
        <v>1097</v>
      </c>
      <c r="AJ210" s="23"/>
      <c r="AK210" s="23" t="s">
        <v>1738</v>
      </c>
      <c r="AL210" s="25">
        <v>1</v>
      </c>
      <c r="AM210" s="27">
        <v>1</v>
      </c>
      <c r="AN210" s="27">
        <v>1</v>
      </c>
      <c r="AO210" s="27">
        <v>1</v>
      </c>
      <c r="AP210" s="27">
        <v>1</v>
      </c>
      <c r="AQ210" s="27">
        <v>1</v>
      </c>
      <c r="AR210" s="27">
        <v>1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</row>
    <row r="211" spans="1:51" s="22" customFormat="1" ht="15" customHeight="1">
      <c r="A211" s="18"/>
      <c r="B211" s="61">
        <v>3760</v>
      </c>
      <c r="C211" s="23" t="s">
        <v>113</v>
      </c>
      <c r="D211" s="24">
        <v>421899003760</v>
      </c>
      <c r="E211" s="24">
        <v>126515001</v>
      </c>
      <c r="F211" s="30">
        <v>8370</v>
      </c>
      <c r="G211" s="25">
        <v>837</v>
      </c>
      <c r="H211" s="23" t="s">
        <v>1208</v>
      </c>
      <c r="I211" s="23" t="s">
        <v>1209</v>
      </c>
      <c r="J211" s="23" t="s">
        <v>110</v>
      </c>
      <c r="K211" s="26">
        <v>1929</v>
      </c>
      <c r="L211" s="23" t="s">
        <v>179</v>
      </c>
      <c r="M211" s="27" t="s">
        <v>180</v>
      </c>
      <c r="N211" s="27" t="s">
        <v>113</v>
      </c>
      <c r="O211" s="27">
        <v>0</v>
      </c>
      <c r="P211" s="27">
        <v>0</v>
      </c>
      <c r="Q211" s="23" t="s">
        <v>114</v>
      </c>
      <c r="R211" s="23" t="s">
        <v>113</v>
      </c>
      <c r="S211" s="27" t="s">
        <v>115</v>
      </c>
      <c r="T211" s="27" t="s">
        <v>113</v>
      </c>
      <c r="U211" s="23" t="s">
        <v>113</v>
      </c>
      <c r="V211" s="23" t="s">
        <v>113</v>
      </c>
      <c r="W211" s="27" t="s">
        <v>113</v>
      </c>
      <c r="X211" s="27">
        <f t="shared" si="6"/>
        <v>1</v>
      </c>
      <c r="Y211" s="23" t="s">
        <v>136</v>
      </c>
      <c r="Z211" s="31" t="s">
        <v>1731</v>
      </c>
      <c r="AA211" s="31" t="s">
        <v>113</v>
      </c>
      <c r="AB211" s="23" t="s">
        <v>1210</v>
      </c>
      <c r="AC211" s="23" t="s">
        <v>119</v>
      </c>
      <c r="AD211" s="23" t="s">
        <v>120</v>
      </c>
      <c r="AE211" s="28" t="s">
        <v>1106</v>
      </c>
      <c r="AF211" s="23" t="s">
        <v>1211</v>
      </c>
      <c r="AG211" s="23" t="s">
        <v>1212</v>
      </c>
      <c r="AH211" s="23" t="s">
        <v>1963</v>
      </c>
      <c r="AI211" s="23" t="s">
        <v>1097</v>
      </c>
      <c r="AJ211" s="23"/>
      <c r="AK211" s="23" t="s">
        <v>1738</v>
      </c>
      <c r="AL211" s="25">
        <v>0</v>
      </c>
      <c r="AM211" s="27">
        <v>1</v>
      </c>
      <c r="AN211" s="27">
        <v>1</v>
      </c>
      <c r="AO211" s="27">
        <v>1</v>
      </c>
      <c r="AP211" s="27">
        <v>1</v>
      </c>
      <c r="AQ211" s="27">
        <v>1</v>
      </c>
      <c r="AR211" s="27">
        <v>1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</row>
    <row r="212" spans="1:51" s="22" customFormat="1" ht="15" customHeight="1">
      <c r="A212" s="18"/>
      <c r="B212" s="61">
        <v>7235</v>
      </c>
      <c r="C212" s="23" t="s">
        <v>113</v>
      </c>
      <c r="D212" s="24">
        <v>421899003779</v>
      </c>
      <c r="E212" s="24">
        <v>126515001</v>
      </c>
      <c r="F212" s="30">
        <v>8380</v>
      </c>
      <c r="G212" s="25">
        <v>838</v>
      </c>
      <c r="H212" s="23" t="s">
        <v>1213</v>
      </c>
      <c r="I212" s="23" t="s">
        <v>1214</v>
      </c>
      <c r="J212" s="23" t="s">
        <v>110</v>
      </c>
      <c r="K212" s="26">
        <v>1959</v>
      </c>
      <c r="L212" s="23" t="s">
        <v>167</v>
      </c>
      <c r="M212" s="27" t="s">
        <v>168</v>
      </c>
      <c r="N212" s="27" t="s">
        <v>113</v>
      </c>
      <c r="O212" s="27">
        <v>0</v>
      </c>
      <c r="P212" s="27">
        <v>0</v>
      </c>
      <c r="Q212" s="23" t="s">
        <v>114</v>
      </c>
      <c r="R212" s="23" t="s">
        <v>113</v>
      </c>
      <c r="S212" s="27" t="s">
        <v>115</v>
      </c>
      <c r="T212" s="27" t="s">
        <v>113</v>
      </c>
      <c r="U212" s="23" t="s">
        <v>113</v>
      </c>
      <c r="V212" s="23" t="s">
        <v>113</v>
      </c>
      <c r="W212" s="27" t="s">
        <v>113</v>
      </c>
      <c r="X212" s="27">
        <f t="shared" si="6"/>
        <v>1</v>
      </c>
      <c r="Y212" s="23" t="s">
        <v>136</v>
      </c>
      <c r="Z212" s="31" t="s">
        <v>1728</v>
      </c>
      <c r="AA212" s="31" t="s">
        <v>113</v>
      </c>
      <c r="AB212" s="23" t="s">
        <v>1215</v>
      </c>
      <c r="AC212" s="23" t="s">
        <v>119</v>
      </c>
      <c r="AD212" s="23" t="s">
        <v>120</v>
      </c>
      <c r="AE212" s="28" t="s">
        <v>1129</v>
      </c>
      <c r="AF212" s="23" t="s">
        <v>1216</v>
      </c>
      <c r="AG212" s="23" t="s">
        <v>1217</v>
      </c>
      <c r="AH212" s="23" t="s">
        <v>1795</v>
      </c>
      <c r="AI212" s="23" t="s">
        <v>1097</v>
      </c>
      <c r="AJ212" s="23"/>
      <c r="AK212" s="23" t="s">
        <v>1738</v>
      </c>
      <c r="AL212" s="25">
        <v>0</v>
      </c>
      <c r="AM212" s="27">
        <v>1</v>
      </c>
      <c r="AN212" s="27">
        <v>1</v>
      </c>
      <c r="AO212" s="27">
        <v>1</v>
      </c>
      <c r="AP212" s="27">
        <v>1</v>
      </c>
      <c r="AQ212" s="27">
        <v>1</v>
      </c>
      <c r="AR212" s="27">
        <v>1</v>
      </c>
      <c r="AS212" s="27">
        <v>1</v>
      </c>
      <c r="AT212" s="27">
        <v>1</v>
      </c>
      <c r="AU212" s="27">
        <v>1</v>
      </c>
      <c r="AV212" s="27">
        <v>0</v>
      </c>
      <c r="AW212" s="27">
        <v>0</v>
      </c>
      <c r="AX212" s="27">
        <v>0</v>
      </c>
      <c r="AY212" s="27">
        <v>0</v>
      </c>
    </row>
    <row r="213" spans="1:51" s="22" customFormat="1" ht="15" customHeight="1">
      <c r="A213" s="18"/>
      <c r="B213" s="61">
        <v>3781</v>
      </c>
      <c r="C213" s="23" t="s">
        <v>113</v>
      </c>
      <c r="D213" s="24">
        <v>421899003781</v>
      </c>
      <c r="E213" s="24">
        <v>126515001</v>
      </c>
      <c r="F213" s="30">
        <v>8390</v>
      </c>
      <c r="G213" s="25">
        <v>839</v>
      </c>
      <c r="H213" s="23" t="s">
        <v>1218</v>
      </c>
      <c r="I213" s="23" t="s">
        <v>1219</v>
      </c>
      <c r="J213" s="23" t="s">
        <v>110</v>
      </c>
      <c r="K213" s="26">
        <v>1960</v>
      </c>
      <c r="L213" s="23" t="s">
        <v>167</v>
      </c>
      <c r="M213" s="27" t="s">
        <v>168</v>
      </c>
      <c r="N213" s="27" t="s">
        <v>113</v>
      </c>
      <c r="O213" s="27">
        <v>0</v>
      </c>
      <c r="P213" s="27">
        <v>0</v>
      </c>
      <c r="Q213" s="23" t="s">
        <v>114</v>
      </c>
      <c r="R213" s="23" t="s">
        <v>113</v>
      </c>
      <c r="S213" s="27" t="s">
        <v>115</v>
      </c>
      <c r="T213" s="27" t="s">
        <v>113</v>
      </c>
      <c r="U213" s="23" t="s">
        <v>113</v>
      </c>
      <c r="V213" s="23" t="s">
        <v>113</v>
      </c>
      <c r="W213" s="27" t="s">
        <v>113</v>
      </c>
      <c r="X213" s="27">
        <f t="shared" si="6"/>
        <v>1</v>
      </c>
      <c r="Y213" s="23" t="s">
        <v>136</v>
      </c>
      <c r="Z213" s="31" t="s">
        <v>1731</v>
      </c>
      <c r="AA213" s="31" t="s">
        <v>113</v>
      </c>
      <c r="AB213" s="23" t="s">
        <v>1220</v>
      </c>
      <c r="AC213" s="23" t="s">
        <v>119</v>
      </c>
      <c r="AD213" s="23" t="s">
        <v>120</v>
      </c>
      <c r="AE213" s="28" t="s">
        <v>1112</v>
      </c>
      <c r="AF213" s="23" t="s">
        <v>1221</v>
      </c>
      <c r="AG213" s="23" t="s">
        <v>1222</v>
      </c>
      <c r="AH213" s="23" t="s">
        <v>1786</v>
      </c>
      <c r="AI213" s="23" t="s">
        <v>1097</v>
      </c>
      <c r="AJ213" s="23"/>
      <c r="AK213" s="23" t="s">
        <v>1738</v>
      </c>
      <c r="AL213" s="25">
        <v>1</v>
      </c>
      <c r="AM213" s="27">
        <v>1</v>
      </c>
      <c r="AN213" s="27">
        <v>1</v>
      </c>
      <c r="AO213" s="27">
        <v>1</v>
      </c>
      <c r="AP213" s="27">
        <v>1</v>
      </c>
      <c r="AQ213" s="27">
        <v>1</v>
      </c>
      <c r="AR213" s="27">
        <v>1</v>
      </c>
      <c r="AS213" s="27">
        <v>1</v>
      </c>
      <c r="AT213" s="27">
        <v>1</v>
      </c>
      <c r="AU213" s="27">
        <v>1</v>
      </c>
      <c r="AV213" s="27">
        <v>0</v>
      </c>
      <c r="AW213" s="27">
        <v>0</v>
      </c>
      <c r="AX213" s="27">
        <v>0</v>
      </c>
      <c r="AY213" s="27">
        <v>0</v>
      </c>
    </row>
    <row r="214" spans="1:51" s="22" customFormat="1" ht="15" customHeight="1">
      <c r="A214" s="18"/>
      <c r="B214" s="61">
        <v>3803</v>
      </c>
      <c r="C214" s="23" t="s">
        <v>113</v>
      </c>
      <c r="D214" s="24">
        <v>421899003803</v>
      </c>
      <c r="E214" s="24">
        <v>126515001</v>
      </c>
      <c r="F214" s="30">
        <v>8400</v>
      </c>
      <c r="G214" s="25">
        <v>840</v>
      </c>
      <c r="H214" s="23" t="s">
        <v>1223</v>
      </c>
      <c r="I214" s="23" t="s">
        <v>1224</v>
      </c>
      <c r="J214" s="23" t="s">
        <v>110</v>
      </c>
      <c r="K214" s="26">
        <v>1962</v>
      </c>
      <c r="L214" s="23" t="s">
        <v>179</v>
      </c>
      <c r="M214" s="27" t="s">
        <v>180</v>
      </c>
      <c r="N214" s="27" t="s">
        <v>113</v>
      </c>
      <c r="O214" s="27">
        <v>0</v>
      </c>
      <c r="P214" s="27">
        <v>0</v>
      </c>
      <c r="Q214" s="23" t="s">
        <v>114</v>
      </c>
      <c r="R214" s="23" t="s">
        <v>113</v>
      </c>
      <c r="S214" s="27" t="s">
        <v>115</v>
      </c>
      <c r="T214" s="27" t="s">
        <v>113</v>
      </c>
      <c r="U214" s="23" t="s">
        <v>113</v>
      </c>
      <c r="V214" s="23" t="s">
        <v>113</v>
      </c>
      <c r="W214" s="27" t="s">
        <v>113</v>
      </c>
      <c r="X214" s="27">
        <f t="shared" si="6"/>
        <v>1</v>
      </c>
      <c r="Y214" s="23" t="s">
        <v>348</v>
      </c>
      <c r="Z214" s="31" t="s">
        <v>1731</v>
      </c>
      <c r="AA214" s="31" t="s">
        <v>113</v>
      </c>
      <c r="AB214" s="23" t="s">
        <v>1225</v>
      </c>
      <c r="AC214" s="23" t="s">
        <v>119</v>
      </c>
      <c r="AD214" s="23" t="s">
        <v>120</v>
      </c>
      <c r="AE214" s="28" t="s">
        <v>1135</v>
      </c>
      <c r="AF214" s="23" t="s">
        <v>1226</v>
      </c>
      <c r="AG214" s="23" t="s">
        <v>1227</v>
      </c>
      <c r="AH214" s="23" t="s">
        <v>1964</v>
      </c>
      <c r="AI214" s="23" t="s">
        <v>1097</v>
      </c>
      <c r="AJ214" s="23"/>
      <c r="AK214" s="23" t="s">
        <v>1738</v>
      </c>
      <c r="AL214" s="25">
        <v>0</v>
      </c>
      <c r="AM214" s="27">
        <v>1</v>
      </c>
      <c r="AN214" s="27">
        <v>1</v>
      </c>
      <c r="AO214" s="27">
        <v>1</v>
      </c>
      <c r="AP214" s="27">
        <v>1</v>
      </c>
      <c r="AQ214" s="27">
        <v>1</v>
      </c>
      <c r="AR214" s="27">
        <v>1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</row>
    <row r="215" spans="1:51" s="22" customFormat="1" ht="15" customHeight="1">
      <c r="A215" s="18"/>
      <c r="B215" s="61">
        <v>3801</v>
      </c>
      <c r="C215" s="23" t="s">
        <v>113</v>
      </c>
      <c r="D215" s="24">
        <v>421899003801</v>
      </c>
      <c r="E215" s="24">
        <v>126515001</v>
      </c>
      <c r="F215" s="30">
        <v>8410</v>
      </c>
      <c r="G215" s="25">
        <v>841</v>
      </c>
      <c r="H215" s="23" t="s">
        <v>1228</v>
      </c>
      <c r="I215" s="23" t="s">
        <v>1229</v>
      </c>
      <c r="J215" s="23" t="s">
        <v>110</v>
      </c>
      <c r="K215" s="26">
        <v>1962</v>
      </c>
      <c r="L215" s="23" t="s">
        <v>179</v>
      </c>
      <c r="M215" s="27" t="s">
        <v>226</v>
      </c>
      <c r="N215" s="27" t="s">
        <v>113</v>
      </c>
      <c r="O215" s="27">
        <v>0</v>
      </c>
      <c r="P215" s="27">
        <v>0</v>
      </c>
      <c r="Q215" s="23" t="s">
        <v>114</v>
      </c>
      <c r="R215" s="23" t="s">
        <v>113</v>
      </c>
      <c r="S215" s="27" t="s">
        <v>115</v>
      </c>
      <c r="T215" s="27" t="s">
        <v>113</v>
      </c>
      <c r="U215" s="23" t="s">
        <v>113</v>
      </c>
      <c r="V215" s="23" t="s">
        <v>113</v>
      </c>
      <c r="W215" s="27" t="s">
        <v>113</v>
      </c>
      <c r="X215" s="27">
        <f t="shared" si="6"/>
        <v>1</v>
      </c>
      <c r="Y215" s="23" t="s">
        <v>136</v>
      </c>
      <c r="Z215" s="31" t="s">
        <v>1730</v>
      </c>
      <c r="AA215" s="31" t="s">
        <v>113</v>
      </c>
      <c r="AB215" s="23" t="s">
        <v>1230</v>
      </c>
      <c r="AC215" s="23" t="s">
        <v>119</v>
      </c>
      <c r="AD215" s="23" t="s">
        <v>120</v>
      </c>
      <c r="AE215" s="28" t="s">
        <v>1129</v>
      </c>
      <c r="AF215" s="23" t="s">
        <v>1231</v>
      </c>
      <c r="AG215" s="23" t="s">
        <v>1232</v>
      </c>
      <c r="AH215" s="23" t="s">
        <v>1965</v>
      </c>
      <c r="AI215" s="23" t="s">
        <v>1097</v>
      </c>
      <c r="AJ215" s="23"/>
      <c r="AK215" s="23" t="s">
        <v>1738</v>
      </c>
      <c r="AL215" s="25">
        <v>0</v>
      </c>
      <c r="AM215" s="27">
        <v>1</v>
      </c>
      <c r="AN215" s="27">
        <v>1</v>
      </c>
      <c r="AO215" s="27">
        <v>1</v>
      </c>
      <c r="AP215" s="27">
        <v>1</v>
      </c>
      <c r="AQ215" s="27">
        <v>1</v>
      </c>
      <c r="AR215" s="27">
        <v>1</v>
      </c>
      <c r="AS215" s="27">
        <v>1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</row>
    <row r="216" spans="1:51" s="22" customFormat="1" ht="15" customHeight="1">
      <c r="A216" s="18"/>
      <c r="B216" s="61">
        <v>4727</v>
      </c>
      <c r="C216" s="23" t="s">
        <v>113</v>
      </c>
      <c r="D216" s="24">
        <v>421899004727</v>
      </c>
      <c r="E216" s="24">
        <v>126515001</v>
      </c>
      <c r="F216" s="30">
        <v>8420</v>
      </c>
      <c r="G216" s="25">
        <v>842</v>
      </c>
      <c r="H216" s="23" t="s">
        <v>1233</v>
      </c>
      <c r="I216" s="23" t="s">
        <v>1234</v>
      </c>
      <c r="J216" s="23" t="s">
        <v>110</v>
      </c>
      <c r="K216" s="26">
        <v>1964</v>
      </c>
      <c r="L216" s="23" t="s">
        <v>167</v>
      </c>
      <c r="M216" s="27" t="s">
        <v>168</v>
      </c>
      <c r="N216" s="27" t="s">
        <v>113</v>
      </c>
      <c r="O216" s="27">
        <v>0</v>
      </c>
      <c r="P216" s="27">
        <v>0</v>
      </c>
      <c r="Q216" s="23" t="s">
        <v>114</v>
      </c>
      <c r="R216" s="23" t="s">
        <v>113</v>
      </c>
      <c r="S216" s="27" t="s">
        <v>115</v>
      </c>
      <c r="T216" s="27" t="s">
        <v>113</v>
      </c>
      <c r="U216" s="23" t="s">
        <v>113</v>
      </c>
      <c r="V216" s="23" t="s">
        <v>113</v>
      </c>
      <c r="W216" s="27" t="s">
        <v>113</v>
      </c>
      <c r="X216" s="27">
        <f t="shared" si="6"/>
        <v>1</v>
      </c>
      <c r="Y216" s="23" t="s">
        <v>136</v>
      </c>
      <c r="Z216" s="31" t="s">
        <v>1731</v>
      </c>
      <c r="AA216" s="31" t="s">
        <v>113</v>
      </c>
      <c r="AB216" s="23" t="s">
        <v>1235</v>
      </c>
      <c r="AC216" s="23" t="s">
        <v>119</v>
      </c>
      <c r="AD216" s="23" t="s">
        <v>120</v>
      </c>
      <c r="AE216" s="28" t="s">
        <v>1112</v>
      </c>
      <c r="AF216" s="23" t="s">
        <v>1236</v>
      </c>
      <c r="AG216" s="23" t="s">
        <v>1237</v>
      </c>
      <c r="AH216" s="23" t="s">
        <v>1966</v>
      </c>
      <c r="AI216" s="23" t="s">
        <v>1097</v>
      </c>
      <c r="AJ216" s="23"/>
      <c r="AK216" s="23" t="s">
        <v>1738</v>
      </c>
      <c r="AL216" s="25">
        <v>0</v>
      </c>
      <c r="AM216" s="27">
        <v>1</v>
      </c>
      <c r="AN216" s="27">
        <v>1</v>
      </c>
      <c r="AO216" s="27">
        <v>1</v>
      </c>
      <c r="AP216" s="27">
        <v>1</v>
      </c>
      <c r="AQ216" s="27">
        <v>1</v>
      </c>
      <c r="AR216" s="27">
        <v>1</v>
      </c>
      <c r="AS216" s="27">
        <v>1</v>
      </c>
      <c r="AT216" s="27">
        <v>1</v>
      </c>
      <c r="AU216" s="27">
        <v>1</v>
      </c>
      <c r="AV216" s="27">
        <v>0</v>
      </c>
      <c r="AW216" s="27">
        <v>0</v>
      </c>
      <c r="AX216" s="27">
        <v>0</v>
      </c>
      <c r="AY216" s="27">
        <v>0</v>
      </c>
    </row>
    <row r="217" spans="1:51" s="22" customFormat="1" ht="15" customHeight="1">
      <c r="A217" s="18"/>
      <c r="B217" s="61">
        <v>4726</v>
      </c>
      <c r="C217" s="23" t="s">
        <v>113</v>
      </c>
      <c r="D217" s="24">
        <v>421899004726</v>
      </c>
      <c r="E217" s="24">
        <v>126515001</v>
      </c>
      <c r="F217" s="30">
        <v>8430</v>
      </c>
      <c r="G217" s="25">
        <v>843</v>
      </c>
      <c r="H217" s="23" t="s">
        <v>1238</v>
      </c>
      <c r="I217" s="23" t="s">
        <v>1239</v>
      </c>
      <c r="J217" s="23" t="s">
        <v>110</v>
      </c>
      <c r="K217" s="26">
        <v>1964</v>
      </c>
      <c r="L217" s="23" t="s">
        <v>167</v>
      </c>
      <c r="M217" s="27" t="s">
        <v>168</v>
      </c>
      <c r="N217" s="27" t="s">
        <v>113</v>
      </c>
      <c r="O217" s="27">
        <v>0</v>
      </c>
      <c r="P217" s="27">
        <v>0</v>
      </c>
      <c r="Q217" s="23" t="s">
        <v>114</v>
      </c>
      <c r="R217" s="23" t="s">
        <v>113</v>
      </c>
      <c r="S217" s="27" t="s">
        <v>115</v>
      </c>
      <c r="T217" s="27" t="s">
        <v>113</v>
      </c>
      <c r="U217" s="23" t="s">
        <v>113</v>
      </c>
      <c r="V217" s="23" t="s">
        <v>113</v>
      </c>
      <c r="W217" s="27" t="s">
        <v>113</v>
      </c>
      <c r="X217" s="27">
        <f t="shared" si="6"/>
        <v>1</v>
      </c>
      <c r="Y217" s="23" t="s">
        <v>348</v>
      </c>
      <c r="Z217" s="31" t="s">
        <v>1731</v>
      </c>
      <c r="AA217" s="31" t="s">
        <v>113</v>
      </c>
      <c r="AB217" s="23" t="s">
        <v>1240</v>
      </c>
      <c r="AC217" s="23" t="s">
        <v>119</v>
      </c>
      <c r="AD217" s="23" t="s">
        <v>120</v>
      </c>
      <c r="AE217" s="28" t="s">
        <v>1135</v>
      </c>
      <c r="AF217" s="23" t="s">
        <v>1241</v>
      </c>
      <c r="AG217" s="23" t="s">
        <v>1242</v>
      </c>
      <c r="AH217" s="23" t="s">
        <v>1806</v>
      </c>
      <c r="AI217" s="23" t="s">
        <v>1097</v>
      </c>
      <c r="AJ217" s="23"/>
      <c r="AK217" s="23" t="s">
        <v>1738</v>
      </c>
      <c r="AL217" s="25">
        <v>0</v>
      </c>
      <c r="AM217" s="27">
        <v>1</v>
      </c>
      <c r="AN217" s="27">
        <v>1</v>
      </c>
      <c r="AO217" s="27">
        <v>1</v>
      </c>
      <c r="AP217" s="27">
        <v>1</v>
      </c>
      <c r="AQ217" s="27">
        <v>1</v>
      </c>
      <c r="AR217" s="27">
        <v>1</v>
      </c>
      <c r="AS217" s="27">
        <v>1</v>
      </c>
      <c r="AT217" s="27">
        <v>1</v>
      </c>
      <c r="AU217" s="27">
        <v>1</v>
      </c>
      <c r="AV217" s="27">
        <v>0</v>
      </c>
      <c r="AW217" s="27">
        <v>0</v>
      </c>
      <c r="AX217" s="27">
        <v>0</v>
      </c>
      <c r="AY217" s="27">
        <v>0</v>
      </c>
    </row>
    <row r="218" spans="1:51" s="22" customFormat="1" ht="15" customHeight="1">
      <c r="A218" s="18"/>
      <c r="B218" s="61">
        <v>4961</v>
      </c>
      <c r="C218" s="23" t="s">
        <v>113</v>
      </c>
      <c r="D218" s="24">
        <v>421899004961</v>
      </c>
      <c r="E218" s="24">
        <v>126515001</v>
      </c>
      <c r="F218" s="30">
        <v>8440</v>
      </c>
      <c r="G218" s="25">
        <v>844</v>
      </c>
      <c r="H218" s="23" t="s">
        <v>1243</v>
      </c>
      <c r="I218" s="23" t="s">
        <v>1244</v>
      </c>
      <c r="J218" s="23" t="s">
        <v>110</v>
      </c>
      <c r="K218" s="26">
        <v>1965</v>
      </c>
      <c r="L218" s="23" t="s">
        <v>179</v>
      </c>
      <c r="M218" s="27" t="s">
        <v>180</v>
      </c>
      <c r="N218" s="27" t="s">
        <v>113</v>
      </c>
      <c r="O218" s="27">
        <v>0</v>
      </c>
      <c r="P218" s="27">
        <v>0</v>
      </c>
      <c r="Q218" s="23" t="s">
        <v>114</v>
      </c>
      <c r="R218" s="23" t="s">
        <v>113</v>
      </c>
      <c r="S218" s="27" t="s">
        <v>115</v>
      </c>
      <c r="T218" s="27" t="s">
        <v>113</v>
      </c>
      <c r="U218" s="23" t="s">
        <v>113</v>
      </c>
      <c r="V218" s="23" t="s">
        <v>113</v>
      </c>
      <c r="W218" s="27" t="s">
        <v>113</v>
      </c>
      <c r="X218" s="27">
        <f t="shared" si="6"/>
        <v>1</v>
      </c>
      <c r="Y218" s="23" t="s">
        <v>136</v>
      </c>
      <c r="Z218" s="31" t="s">
        <v>1731</v>
      </c>
      <c r="AA218" s="31" t="s">
        <v>113</v>
      </c>
      <c r="AB218" s="23" t="s">
        <v>1245</v>
      </c>
      <c r="AC218" s="23" t="s">
        <v>119</v>
      </c>
      <c r="AD218" s="23" t="s">
        <v>120</v>
      </c>
      <c r="AE218" s="28" t="s">
        <v>1106</v>
      </c>
      <c r="AF218" s="23" t="s">
        <v>1246</v>
      </c>
      <c r="AG218" s="23" t="s">
        <v>1247</v>
      </c>
      <c r="AH218" s="23" t="s">
        <v>1831</v>
      </c>
      <c r="AI218" s="23" t="s">
        <v>1097</v>
      </c>
      <c r="AJ218" s="23"/>
      <c r="AK218" s="23" t="s">
        <v>1738</v>
      </c>
      <c r="AL218" s="25">
        <v>1</v>
      </c>
      <c r="AM218" s="27">
        <v>1</v>
      </c>
      <c r="AN218" s="27">
        <v>1</v>
      </c>
      <c r="AO218" s="27">
        <v>1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</row>
    <row r="219" spans="1:51" s="22" customFormat="1" ht="15" customHeight="1">
      <c r="A219" s="18"/>
      <c r="B219" s="61">
        <v>8328</v>
      </c>
      <c r="C219" s="23" t="s">
        <v>113</v>
      </c>
      <c r="D219" s="24">
        <v>421899099993</v>
      </c>
      <c r="E219" s="67">
        <v>126515001</v>
      </c>
      <c r="F219" s="30">
        <v>8560</v>
      </c>
      <c r="G219" s="25">
        <v>856</v>
      </c>
      <c r="H219" s="23" t="s">
        <v>1248</v>
      </c>
      <c r="I219" s="23" t="s">
        <v>1249</v>
      </c>
      <c r="J219" s="23" t="s">
        <v>135</v>
      </c>
      <c r="K219" s="26">
        <v>2013</v>
      </c>
      <c r="L219" s="23" t="s">
        <v>111</v>
      </c>
      <c r="M219" s="27" t="s">
        <v>112</v>
      </c>
      <c r="N219" s="27" t="str">
        <f>"09-12"</f>
        <v>09-12</v>
      </c>
      <c r="O219" s="27">
        <v>0</v>
      </c>
      <c r="P219" s="27">
        <v>0</v>
      </c>
      <c r="Q219" s="23" t="s">
        <v>114</v>
      </c>
      <c r="R219" s="23" t="s">
        <v>113</v>
      </c>
      <c r="S219" s="27" t="s">
        <v>115</v>
      </c>
      <c r="T219" s="27" t="s">
        <v>113</v>
      </c>
      <c r="U219" s="23" t="s">
        <v>113</v>
      </c>
      <c r="V219" s="23" t="s">
        <v>113</v>
      </c>
      <c r="W219" s="27" t="s">
        <v>116</v>
      </c>
      <c r="X219" s="27">
        <f t="shared" si="6"/>
        <v>0</v>
      </c>
      <c r="Y219" s="23" t="s">
        <v>113</v>
      </c>
      <c r="Z219" s="31" t="s">
        <v>1723</v>
      </c>
      <c r="AA219" s="31" t="s">
        <v>113</v>
      </c>
      <c r="AB219" s="23" t="s">
        <v>1250</v>
      </c>
      <c r="AC219" s="23" t="s">
        <v>119</v>
      </c>
      <c r="AD219" s="23" t="s">
        <v>120</v>
      </c>
      <c r="AE219" s="28" t="s">
        <v>129</v>
      </c>
      <c r="AF219" s="23" t="s">
        <v>1251</v>
      </c>
      <c r="AG219" s="23" t="s">
        <v>1252</v>
      </c>
      <c r="AH219" s="23" t="s">
        <v>1967</v>
      </c>
      <c r="AI219" s="23" t="s">
        <v>132</v>
      </c>
      <c r="AJ219" s="23" t="s">
        <v>1739</v>
      </c>
      <c r="AK219" s="23" t="s">
        <v>1740</v>
      </c>
      <c r="AL219" s="25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1</v>
      </c>
      <c r="AW219" s="27">
        <v>1</v>
      </c>
      <c r="AX219" s="27">
        <v>1</v>
      </c>
      <c r="AY219" s="27">
        <v>1</v>
      </c>
    </row>
    <row r="220" spans="1:51" s="22" customFormat="1" ht="15" customHeight="1">
      <c r="A220" s="18"/>
      <c r="B220" s="61">
        <v>8298</v>
      </c>
      <c r="C220" s="23" t="s">
        <v>113</v>
      </c>
      <c r="D220" s="24">
        <v>421899099992</v>
      </c>
      <c r="E220" s="24">
        <v>126515001</v>
      </c>
      <c r="F220" s="30">
        <v>8780</v>
      </c>
      <c r="G220" s="25">
        <v>878</v>
      </c>
      <c r="H220" s="23" t="s">
        <v>1253</v>
      </c>
      <c r="I220" s="23" t="s">
        <v>1254</v>
      </c>
      <c r="J220" s="23" t="s">
        <v>1255</v>
      </c>
      <c r="K220" s="26">
        <v>2013</v>
      </c>
      <c r="L220" s="23" t="s">
        <v>304</v>
      </c>
      <c r="M220" s="27" t="s">
        <v>606</v>
      </c>
      <c r="N220" s="27" t="s">
        <v>113</v>
      </c>
      <c r="O220" s="27">
        <v>0</v>
      </c>
      <c r="P220" s="27">
        <v>0</v>
      </c>
      <c r="Q220" s="23" t="s">
        <v>114</v>
      </c>
      <c r="R220" s="23" t="s">
        <v>113</v>
      </c>
      <c r="S220" s="27" t="s">
        <v>1255</v>
      </c>
      <c r="T220" s="27" t="s">
        <v>113</v>
      </c>
      <c r="U220" s="23" t="s">
        <v>113</v>
      </c>
      <c r="V220" s="23" t="s">
        <v>113</v>
      </c>
      <c r="W220" s="27" t="s">
        <v>113</v>
      </c>
      <c r="X220" s="27">
        <f t="shared" si="6"/>
        <v>0</v>
      </c>
      <c r="Y220" s="23" t="s">
        <v>113</v>
      </c>
      <c r="Z220" s="31" t="s">
        <v>113</v>
      </c>
      <c r="AA220" s="31" t="s">
        <v>113</v>
      </c>
      <c r="AB220" s="23" t="s">
        <v>1256</v>
      </c>
      <c r="AC220" s="23" t="s">
        <v>119</v>
      </c>
      <c r="AD220" s="23" t="s">
        <v>120</v>
      </c>
      <c r="AE220" s="28" t="s">
        <v>292</v>
      </c>
      <c r="AF220" s="23" t="s">
        <v>1257</v>
      </c>
      <c r="AG220" s="23" t="s">
        <v>1258</v>
      </c>
      <c r="AH220" s="23" t="s">
        <v>1968</v>
      </c>
      <c r="AI220" s="23" t="s">
        <v>1259</v>
      </c>
      <c r="AJ220" s="23"/>
      <c r="AK220" s="23" t="s">
        <v>113</v>
      </c>
      <c r="AL220" s="25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1</v>
      </c>
      <c r="AT220" s="27">
        <v>1</v>
      </c>
      <c r="AU220" s="27">
        <v>1</v>
      </c>
      <c r="AV220" s="27">
        <v>1</v>
      </c>
      <c r="AW220" s="27">
        <v>1</v>
      </c>
      <c r="AX220" s="27">
        <v>1</v>
      </c>
      <c r="AY220" s="27">
        <v>1</v>
      </c>
    </row>
    <row r="221" spans="1:51" s="22" customFormat="1" ht="15" customHeight="1">
      <c r="A221" s="18"/>
      <c r="B221" s="61">
        <v>7510</v>
      </c>
      <c r="C221" s="23">
        <v>393292</v>
      </c>
      <c r="D221" s="24">
        <v>420001300318</v>
      </c>
      <c r="E221" s="24">
        <v>126512840</v>
      </c>
      <c r="F221" s="30">
        <v>3301</v>
      </c>
      <c r="G221" s="27" t="s">
        <v>1260</v>
      </c>
      <c r="H221" s="23" t="s">
        <v>1261</v>
      </c>
      <c r="I221" s="42" t="s">
        <v>2110</v>
      </c>
      <c r="J221" s="23" t="s">
        <v>1262</v>
      </c>
      <c r="K221" s="26">
        <v>1997</v>
      </c>
      <c r="L221" s="23" t="s">
        <v>882</v>
      </c>
      <c r="M221" s="27" t="s">
        <v>883</v>
      </c>
      <c r="N221" s="27" t="s">
        <v>883</v>
      </c>
      <c r="O221" s="27">
        <v>0</v>
      </c>
      <c r="P221" s="27">
        <v>0</v>
      </c>
      <c r="Q221" s="23" t="s">
        <v>1263</v>
      </c>
      <c r="R221" s="23" t="s">
        <v>1264</v>
      </c>
      <c r="S221" s="27" t="s">
        <v>115</v>
      </c>
      <c r="T221" s="27" t="s">
        <v>113</v>
      </c>
      <c r="U221" s="23" t="s">
        <v>113</v>
      </c>
      <c r="V221" s="23" t="s">
        <v>113</v>
      </c>
      <c r="W221" s="27" t="s">
        <v>113</v>
      </c>
      <c r="X221" s="27">
        <f t="shared" si="6"/>
        <v>1</v>
      </c>
      <c r="Y221" s="23" t="s">
        <v>143</v>
      </c>
      <c r="Z221" s="31" t="s">
        <v>1728</v>
      </c>
      <c r="AA221" s="31">
        <v>0</v>
      </c>
      <c r="AB221" s="23" t="s">
        <v>1265</v>
      </c>
      <c r="AC221" s="23" t="s">
        <v>119</v>
      </c>
      <c r="AD221" s="23" t="s">
        <v>120</v>
      </c>
      <c r="AE221" s="28" t="s">
        <v>930</v>
      </c>
      <c r="AF221" s="42" t="s">
        <v>1266</v>
      </c>
      <c r="AG221" s="42" t="s">
        <v>1267</v>
      </c>
      <c r="AH221" s="23" t="s">
        <v>1268</v>
      </c>
      <c r="AI221" s="23" t="s">
        <v>113</v>
      </c>
      <c r="AJ221" s="23"/>
      <c r="AK221" s="23" t="s">
        <v>113</v>
      </c>
      <c r="AL221" s="25">
        <v>0</v>
      </c>
      <c r="AM221" s="27">
        <v>1</v>
      </c>
      <c r="AN221" s="27">
        <v>1</v>
      </c>
      <c r="AO221" s="27">
        <v>1</v>
      </c>
      <c r="AP221" s="27">
        <v>1</v>
      </c>
      <c r="AQ221" s="27">
        <v>1</v>
      </c>
      <c r="AR221" s="27">
        <v>1</v>
      </c>
      <c r="AS221" s="27">
        <v>1</v>
      </c>
      <c r="AT221" s="27">
        <v>1</v>
      </c>
      <c r="AU221" s="27">
        <v>1</v>
      </c>
      <c r="AV221" s="27">
        <v>1</v>
      </c>
      <c r="AW221" s="27">
        <v>1</v>
      </c>
      <c r="AX221" s="27">
        <v>1</v>
      </c>
      <c r="AY221" s="27">
        <v>1</v>
      </c>
    </row>
    <row r="222" spans="1:51" s="22" customFormat="1" ht="15" customHeight="1">
      <c r="A222" s="18"/>
      <c r="B222" s="61">
        <v>7511</v>
      </c>
      <c r="C222" s="23" t="s">
        <v>1269</v>
      </c>
      <c r="D222" s="24">
        <v>420001400319</v>
      </c>
      <c r="E222" s="24">
        <v>126512850</v>
      </c>
      <c r="F222" s="30">
        <v>3302</v>
      </c>
      <c r="G222" s="27" t="s">
        <v>1270</v>
      </c>
      <c r="H222" s="23" t="s">
        <v>1271</v>
      </c>
      <c r="I222" s="23" t="s">
        <v>1272</v>
      </c>
      <c r="J222" s="23" t="s">
        <v>1262</v>
      </c>
      <c r="K222" s="26">
        <v>1997</v>
      </c>
      <c r="L222" s="23" t="s">
        <v>167</v>
      </c>
      <c r="M222" s="27" t="s">
        <v>168</v>
      </c>
      <c r="N222" s="27" t="s">
        <v>168</v>
      </c>
      <c r="O222" s="27">
        <v>0</v>
      </c>
      <c r="P222" s="27">
        <v>0</v>
      </c>
      <c r="Q222" s="23" t="s">
        <v>1263</v>
      </c>
      <c r="R222" s="23" t="s">
        <v>1264</v>
      </c>
      <c r="S222" s="27" t="s">
        <v>115</v>
      </c>
      <c r="T222" s="27" t="s">
        <v>113</v>
      </c>
      <c r="U222" s="23" t="s">
        <v>113</v>
      </c>
      <c r="V222" s="23" t="s">
        <v>113</v>
      </c>
      <c r="W222" s="27" t="s">
        <v>113</v>
      </c>
      <c r="X222" s="27">
        <f t="shared" ref="X222:X253" si="7">IF(Y222="N/A",0,1)</f>
        <v>1</v>
      </c>
      <c r="Y222" s="23" t="s">
        <v>143</v>
      </c>
      <c r="Z222" s="31" t="s">
        <v>1724</v>
      </c>
      <c r="AA222" s="31">
        <v>0</v>
      </c>
      <c r="AB222" s="23" t="s">
        <v>1273</v>
      </c>
      <c r="AC222" s="23" t="s">
        <v>119</v>
      </c>
      <c r="AD222" s="23" t="s">
        <v>120</v>
      </c>
      <c r="AE222" s="28" t="s">
        <v>491</v>
      </c>
      <c r="AF222" s="42" t="s">
        <v>1274</v>
      </c>
      <c r="AG222" s="42" t="s">
        <v>1275</v>
      </c>
      <c r="AH222" s="23" t="s">
        <v>2042</v>
      </c>
      <c r="AI222" s="23" t="s">
        <v>113</v>
      </c>
      <c r="AJ222" s="23"/>
      <c r="AK222" s="23" t="s">
        <v>113</v>
      </c>
      <c r="AL222" s="25">
        <v>0</v>
      </c>
      <c r="AM222" s="27">
        <v>1</v>
      </c>
      <c r="AN222" s="27">
        <v>1</v>
      </c>
      <c r="AO222" s="27">
        <v>1</v>
      </c>
      <c r="AP222" s="27">
        <v>1</v>
      </c>
      <c r="AQ222" s="27">
        <v>1</v>
      </c>
      <c r="AR222" s="27">
        <v>1</v>
      </c>
      <c r="AS222" s="27">
        <v>1</v>
      </c>
      <c r="AT222" s="27">
        <v>1</v>
      </c>
      <c r="AU222" s="27">
        <v>1</v>
      </c>
      <c r="AV222" s="27">
        <v>0</v>
      </c>
      <c r="AW222" s="27">
        <v>0</v>
      </c>
      <c r="AX222" s="27">
        <v>0</v>
      </c>
      <c r="AY222" s="27">
        <v>0</v>
      </c>
    </row>
    <row r="223" spans="1:51" s="22" customFormat="1" ht="15" customHeight="1">
      <c r="A223" s="18"/>
      <c r="B223" s="61">
        <v>7512</v>
      </c>
      <c r="C223" s="23">
        <v>393566</v>
      </c>
      <c r="D223" s="24">
        <v>420001500322</v>
      </c>
      <c r="E223" s="24">
        <v>126512860</v>
      </c>
      <c r="F223" s="30">
        <v>3303</v>
      </c>
      <c r="G223" s="27" t="s">
        <v>1276</v>
      </c>
      <c r="H223" s="23" t="s">
        <v>2121</v>
      </c>
      <c r="I223" s="23" t="s">
        <v>1277</v>
      </c>
      <c r="J223" s="23" t="s">
        <v>1262</v>
      </c>
      <c r="K223" s="26">
        <v>1997</v>
      </c>
      <c r="L223" s="23" t="s">
        <v>304</v>
      </c>
      <c r="M223" s="27" t="s">
        <v>606</v>
      </c>
      <c r="N223" s="27" t="s">
        <v>606</v>
      </c>
      <c r="O223" s="27">
        <v>0</v>
      </c>
      <c r="P223" s="27">
        <v>0</v>
      </c>
      <c r="Q223" s="23" t="s">
        <v>1263</v>
      </c>
      <c r="R223" s="23" t="s">
        <v>1264</v>
      </c>
      <c r="S223" s="27" t="s">
        <v>115</v>
      </c>
      <c r="T223" s="27" t="s">
        <v>113</v>
      </c>
      <c r="U223" s="23" t="s">
        <v>113</v>
      </c>
      <c r="V223" s="23" t="s">
        <v>113</v>
      </c>
      <c r="W223" s="27" t="s">
        <v>113</v>
      </c>
      <c r="X223" s="27">
        <f t="shared" si="7"/>
        <v>1</v>
      </c>
      <c r="Y223" s="23" t="s">
        <v>143</v>
      </c>
      <c r="Z223" s="31" t="s">
        <v>1722</v>
      </c>
      <c r="AA223" s="31">
        <v>0</v>
      </c>
      <c r="AB223" s="23" t="s">
        <v>1278</v>
      </c>
      <c r="AC223" s="23" t="s">
        <v>119</v>
      </c>
      <c r="AD223" s="23" t="s">
        <v>120</v>
      </c>
      <c r="AE223" s="28" t="s">
        <v>333</v>
      </c>
      <c r="AF223" s="42" t="s">
        <v>1279</v>
      </c>
      <c r="AG223" s="42" t="s">
        <v>2033</v>
      </c>
      <c r="AH223" s="23" t="s">
        <v>2043</v>
      </c>
      <c r="AI223" s="23" t="s">
        <v>113</v>
      </c>
      <c r="AJ223" s="23"/>
      <c r="AK223" s="23" t="s">
        <v>113</v>
      </c>
      <c r="AL223" s="25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1</v>
      </c>
      <c r="AT223" s="27">
        <v>1</v>
      </c>
      <c r="AU223" s="27">
        <v>1</v>
      </c>
      <c r="AV223" s="27">
        <v>1</v>
      </c>
      <c r="AW223" s="27">
        <v>1</v>
      </c>
      <c r="AX223" s="27">
        <v>1</v>
      </c>
      <c r="AY223" s="27">
        <v>1</v>
      </c>
    </row>
    <row r="224" spans="1:51" s="22" customFormat="1" ht="15" customHeight="1">
      <c r="A224" s="18"/>
      <c r="B224" s="61">
        <v>7513</v>
      </c>
      <c r="C224" s="23">
        <v>393569</v>
      </c>
      <c r="D224" s="24">
        <v>420001600324</v>
      </c>
      <c r="E224" s="68">
        <v>126512870</v>
      </c>
      <c r="F224" s="30">
        <v>3304</v>
      </c>
      <c r="G224" s="27" t="s">
        <v>1280</v>
      </c>
      <c r="H224" s="23" t="s">
        <v>1281</v>
      </c>
      <c r="I224" s="23" t="s">
        <v>1282</v>
      </c>
      <c r="J224" s="23" t="s">
        <v>1262</v>
      </c>
      <c r="K224" s="26">
        <v>1997</v>
      </c>
      <c r="L224" s="23" t="s">
        <v>111</v>
      </c>
      <c r="M224" s="27" t="s">
        <v>1283</v>
      </c>
      <c r="N224" s="27" t="s">
        <v>1283</v>
      </c>
      <c r="O224" s="27">
        <v>0</v>
      </c>
      <c r="P224" s="27">
        <v>0</v>
      </c>
      <c r="Q224" s="23" t="s">
        <v>1263</v>
      </c>
      <c r="R224" s="23" t="s">
        <v>1264</v>
      </c>
      <c r="S224" s="27" t="s">
        <v>115</v>
      </c>
      <c r="T224" s="27" t="s">
        <v>113</v>
      </c>
      <c r="U224" s="23" t="s">
        <v>113</v>
      </c>
      <c r="V224" s="23" t="s">
        <v>113</v>
      </c>
      <c r="W224" s="27" t="s">
        <v>113</v>
      </c>
      <c r="X224" s="27">
        <f t="shared" si="7"/>
        <v>1</v>
      </c>
      <c r="Y224" s="23" t="s">
        <v>136</v>
      </c>
      <c r="Z224" s="31" t="s">
        <v>1726</v>
      </c>
      <c r="AA224" s="31">
        <v>0</v>
      </c>
      <c r="AB224" s="23" t="s">
        <v>1284</v>
      </c>
      <c r="AC224" s="23" t="s">
        <v>119</v>
      </c>
      <c r="AD224" s="23" t="s">
        <v>120</v>
      </c>
      <c r="AE224" s="28" t="s">
        <v>574</v>
      </c>
      <c r="AF224" s="42" t="s">
        <v>2088</v>
      </c>
      <c r="AG224" s="42" t="s">
        <v>2035</v>
      </c>
      <c r="AH224" s="23" t="s">
        <v>2044</v>
      </c>
      <c r="AI224" s="23" t="s">
        <v>113</v>
      </c>
      <c r="AJ224" s="23"/>
      <c r="AK224" s="23" t="s">
        <v>113</v>
      </c>
      <c r="AL224" s="25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1</v>
      </c>
    </row>
    <row r="225" spans="1:51" s="22" customFormat="1" ht="15" customHeight="1">
      <c r="A225" s="18"/>
      <c r="B225" s="61">
        <v>7575</v>
      </c>
      <c r="C225" s="23" t="s">
        <v>113</v>
      </c>
      <c r="D225" s="24">
        <v>420005200489</v>
      </c>
      <c r="E225" s="24">
        <v>126513160</v>
      </c>
      <c r="F225" s="30">
        <v>3306</v>
      </c>
      <c r="G225" s="27" t="s">
        <v>1285</v>
      </c>
      <c r="H225" s="23" t="s">
        <v>1286</v>
      </c>
      <c r="I225" s="23" t="s">
        <v>1287</v>
      </c>
      <c r="J225" s="23" t="s">
        <v>1262</v>
      </c>
      <c r="K225" s="25">
        <v>1999</v>
      </c>
      <c r="L225" s="23" t="s">
        <v>167</v>
      </c>
      <c r="M225" s="56" t="s">
        <v>168</v>
      </c>
      <c r="N225" s="27" t="s">
        <v>168</v>
      </c>
      <c r="O225" s="27">
        <v>0</v>
      </c>
      <c r="P225" s="27">
        <v>0</v>
      </c>
      <c r="Q225" s="23" t="s">
        <v>1263</v>
      </c>
      <c r="R225" s="23" t="s">
        <v>1264</v>
      </c>
      <c r="S225" s="27" t="s">
        <v>115</v>
      </c>
      <c r="T225" s="27" t="s">
        <v>113</v>
      </c>
      <c r="U225" s="23" t="s">
        <v>113</v>
      </c>
      <c r="V225" s="23" t="s">
        <v>113</v>
      </c>
      <c r="W225" s="27" t="s">
        <v>113</v>
      </c>
      <c r="X225" s="27">
        <f t="shared" si="7"/>
        <v>1</v>
      </c>
      <c r="Y225" s="23" t="s">
        <v>136</v>
      </c>
      <c r="Z225" s="31" t="s">
        <v>1725</v>
      </c>
      <c r="AA225" s="31">
        <v>1</v>
      </c>
      <c r="AB225" s="23" t="s">
        <v>1288</v>
      </c>
      <c r="AC225" s="23" t="s">
        <v>119</v>
      </c>
      <c r="AD225" s="23" t="s">
        <v>120</v>
      </c>
      <c r="AE225" s="28" t="s">
        <v>299</v>
      </c>
      <c r="AF225" s="42" t="s">
        <v>1289</v>
      </c>
      <c r="AG225" s="42" t="s">
        <v>1290</v>
      </c>
      <c r="AH225" s="23" t="s">
        <v>1291</v>
      </c>
      <c r="AI225" s="23" t="s">
        <v>113</v>
      </c>
      <c r="AJ225" s="23"/>
      <c r="AK225" s="23" t="s">
        <v>113</v>
      </c>
      <c r="AL225" s="25">
        <v>0</v>
      </c>
      <c r="AM225" s="27">
        <v>1</v>
      </c>
      <c r="AN225" s="27">
        <v>1</v>
      </c>
      <c r="AO225" s="27">
        <v>1</v>
      </c>
      <c r="AP225" s="27">
        <v>1</v>
      </c>
      <c r="AQ225" s="27">
        <v>1</v>
      </c>
      <c r="AR225" s="27">
        <v>1</v>
      </c>
      <c r="AS225" s="27">
        <v>1</v>
      </c>
      <c r="AT225" s="27">
        <v>1</v>
      </c>
      <c r="AU225" s="27">
        <v>1</v>
      </c>
      <c r="AV225" s="27">
        <v>0</v>
      </c>
      <c r="AW225" s="27">
        <v>0</v>
      </c>
      <c r="AX225" s="27">
        <v>0</v>
      </c>
      <c r="AY225" s="27">
        <v>0</v>
      </c>
    </row>
    <row r="226" spans="1:51" s="22" customFormat="1" ht="15" customHeight="1">
      <c r="A226" s="18"/>
      <c r="B226" s="61">
        <v>7564</v>
      </c>
      <c r="C226" s="23" t="s">
        <v>113</v>
      </c>
      <c r="D226" s="24">
        <v>420004300405</v>
      </c>
      <c r="E226" s="24">
        <v>126513100</v>
      </c>
      <c r="F226" s="30">
        <v>3307</v>
      </c>
      <c r="G226" s="56" t="s">
        <v>1292</v>
      </c>
      <c r="H226" s="63" t="s">
        <v>1293</v>
      </c>
      <c r="I226" s="23" t="s">
        <v>1294</v>
      </c>
      <c r="J226" s="23" t="s">
        <v>1262</v>
      </c>
      <c r="K226" s="25">
        <v>1998</v>
      </c>
      <c r="L226" s="23" t="s">
        <v>167</v>
      </c>
      <c r="M226" s="27" t="s">
        <v>168</v>
      </c>
      <c r="N226" s="27" t="s">
        <v>168</v>
      </c>
      <c r="O226" s="27">
        <v>0</v>
      </c>
      <c r="P226" s="27">
        <v>0</v>
      </c>
      <c r="Q226" s="23" t="s">
        <v>1263</v>
      </c>
      <c r="R226" s="23" t="s">
        <v>1295</v>
      </c>
      <c r="S226" s="27" t="s">
        <v>115</v>
      </c>
      <c r="T226" s="27" t="s">
        <v>113</v>
      </c>
      <c r="U226" s="23" t="s">
        <v>113</v>
      </c>
      <c r="V226" s="23" t="s">
        <v>113</v>
      </c>
      <c r="W226" s="27" t="s">
        <v>113</v>
      </c>
      <c r="X226" s="27">
        <f t="shared" si="7"/>
        <v>1</v>
      </c>
      <c r="Y226" s="23" t="s">
        <v>136</v>
      </c>
      <c r="Z226" s="31" t="s">
        <v>1729</v>
      </c>
      <c r="AA226" s="31">
        <v>0</v>
      </c>
      <c r="AB226" s="23" t="s">
        <v>1296</v>
      </c>
      <c r="AC226" s="23" t="s">
        <v>119</v>
      </c>
      <c r="AD226" s="23" t="s">
        <v>120</v>
      </c>
      <c r="AE226" s="28" t="s">
        <v>721</v>
      </c>
      <c r="AF226" s="42" t="s">
        <v>1297</v>
      </c>
      <c r="AG226" s="42" t="s">
        <v>1298</v>
      </c>
      <c r="AH226" s="23" t="s">
        <v>2075</v>
      </c>
      <c r="AI226" s="23" t="s">
        <v>113</v>
      </c>
      <c r="AJ226" s="23"/>
      <c r="AK226" s="23" t="s">
        <v>113</v>
      </c>
      <c r="AL226" s="25">
        <v>0</v>
      </c>
      <c r="AM226" s="27">
        <v>1</v>
      </c>
      <c r="AN226" s="27">
        <v>1</v>
      </c>
      <c r="AO226" s="27">
        <v>1</v>
      </c>
      <c r="AP226" s="27">
        <v>1</v>
      </c>
      <c r="AQ226" s="27">
        <v>1</v>
      </c>
      <c r="AR226" s="27">
        <v>1</v>
      </c>
      <c r="AS226" s="27">
        <v>1</v>
      </c>
      <c r="AT226" s="27">
        <v>1</v>
      </c>
      <c r="AU226" s="27">
        <v>1</v>
      </c>
      <c r="AV226" s="27">
        <v>0</v>
      </c>
      <c r="AW226" s="27">
        <v>0</v>
      </c>
      <c r="AX226" s="27">
        <v>0</v>
      </c>
      <c r="AY226" s="27">
        <v>0</v>
      </c>
    </row>
    <row r="227" spans="1:51" s="22" customFormat="1" ht="15" customHeight="1">
      <c r="A227" s="18"/>
      <c r="B227" s="61">
        <v>7557</v>
      </c>
      <c r="C227" s="23" t="s">
        <v>113</v>
      </c>
      <c r="D227" s="24">
        <v>420004200404</v>
      </c>
      <c r="E227" s="69">
        <v>126513070</v>
      </c>
      <c r="F227" s="30">
        <v>3308</v>
      </c>
      <c r="G227" s="27" t="s">
        <v>1299</v>
      </c>
      <c r="H227" s="23" t="s">
        <v>1300</v>
      </c>
      <c r="I227" s="23" t="s">
        <v>1301</v>
      </c>
      <c r="J227" s="23" t="s">
        <v>1262</v>
      </c>
      <c r="K227" s="26">
        <v>1998</v>
      </c>
      <c r="L227" s="23" t="s">
        <v>179</v>
      </c>
      <c r="M227" s="27" t="s">
        <v>1302</v>
      </c>
      <c r="N227" s="27" t="s">
        <v>1302</v>
      </c>
      <c r="O227" s="27">
        <v>0</v>
      </c>
      <c r="P227" s="27">
        <v>0</v>
      </c>
      <c r="Q227" s="23" t="s">
        <v>1263</v>
      </c>
      <c r="R227" s="23" t="s">
        <v>1264</v>
      </c>
      <c r="S227" s="27" t="s">
        <v>115</v>
      </c>
      <c r="T227" s="27" t="s">
        <v>113</v>
      </c>
      <c r="U227" s="23" t="s">
        <v>113</v>
      </c>
      <c r="V227" s="23" t="s">
        <v>113</v>
      </c>
      <c r="W227" s="27" t="s">
        <v>113</v>
      </c>
      <c r="X227" s="27">
        <f t="shared" si="7"/>
        <v>1</v>
      </c>
      <c r="Y227" s="23" t="s">
        <v>136</v>
      </c>
      <c r="Z227" s="31" t="s">
        <v>1723</v>
      </c>
      <c r="AA227" s="31">
        <v>0</v>
      </c>
      <c r="AB227" s="23" t="s">
        <v>1303</v>
      </c>
      <c r="AC227" s="23" t="s">
        <v>119</v>
      </c>
      <c r="AD227" s="23" t="s">
        <v>120</v>
      </c>
      <c r="AE227" s="28" t="s">
        <v>138</v>
      </c>
      <c r="AF227" s="42" t="s">
        <v>1304</v>
      </c>
      <c r="AG227" s="42" t="s">
        <v>1305</v>
      </c>
      <c r="AH227" s="23" t="s">
        <v>1306</v>
      </c>
      <c r="AI227" s="23" t="s">
        <v>113</v>
      </c>
      <c r="AJ227" s="23"/>
      <c r="AK227" s="23" t="s">
        <v>113</v>
      </c>
      <c r="AL227" s="25">
        <v>0</v>
      </c>
      <c r="AM227" s="27">
        <v>1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</row>
    <row r="228" spans="1:51" s="22" customFormat="1" ht="15" customHeight="1">
      <c r="A228" s="18"/>
      <c r="B228" s="61">
        <v>7542</v>
      </c>
      <c r="C228" s="23">
        <v>393348</v>
      </c>
      <c r="D228" s="24">
        <v>420003800393</v>
      </c>
      <c r="E228" s="24">
        <v>126512980</v>
      </c>
      <c r="F228" s="30">
        <v>3309</v>
      </c>
      <c r="G228" s="27" t="s">
        <v>1307</v>
      </c>
      <c r="H228" s="23" t="s">
        <v>1308</v>
      </c>
      <c r="I228" s="23" t="s">
        <v>1309</v>
      </c>
      <c r="J228" s="23" t="s">
        <v>1262</v>
      </c>
      <c r="K228" s="25">
        <v>1998</v>
      </c>
      <c r="L228" s="23" t="s">
        <v>111</v>
      </c>
      <c r="M228" s="27" t="s">
        <v>112</v>
      </c>
      <c r="N228" s="27" t="s">
        <v>112</v>
      </c>
      <c r="O228" s="27">
        <v>0</v>
      </c>
      <c r="P228" s="27">
        <v>0</v>
      </c>
      <c r="Q228" s="23" t="s">
        <v>1263</v>
      </c>
      <c r="R228" s="23" t="s">
        <v>1264</v>
      </c>
      <c r="S228" s="27" t="s">
        <v>115</v>
      </c>
      <c r="T228" s="27" t="s">
        <v>113</v>
      </c>
      <c r="U228" s="23" t="s">
        <v>113</v>
      </c>
      <c r="V228" s="23" t="s">
        <v>113</v>
      </c>
      <c r="W228" s="27" t="s">
        <v>113</v>
      </c>
      <c r="X228" s="27">
        <f t="shared" si="7"/>
        <v>1</v>
      </c>
      <c r="Y228" s="23" t="s">
        <v>117</v>
      </c>
      <c r="Z228" s="31" t="s">
        <v>1727</v>
      </c>
      <c r="AA228" s="31">
        <v>0</v>
      </c>
      <c r="AB228" s="23" t="s">
        <v>1310</v>
      </c>
      <c r="AC228" s="23" t="s">
        <v>119</v>
      </c>
      <c r="AD228" s="23" t="s">
        <v>120</v>
      </c>
      <c r="AE228" s="28" t="s">
        <v>791</v>
      </c>
      <c r="AF228" s="42" t="s">
        <v>1311</v>
      </c>
      <c r="AG228" s="42" t="s">
        <v>1993</v>
      </c>
      <c r="AH228" s="23" t="s">
        <v>2045</v>
      </c>
      <c r="AI228" s="23" t="s">
        <v>113</v>
      </c>
      <c r="AJ228" s="23"/>
      <c r="AK228" s="23" t="s">
        <v>113</v>
      </c>
      <c r="AL228" s="25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1</v>
      </c>
      <c r="AW228" s="27">
        <v>1</v>
      </c>
      <c r="AX228" s="27">
        <v>1</v>
      </c>
      <c r="AY228" s="27">
        <v>1</v>
      </c>
    </row>
    <row r="229" spans="1:51" s="22" customFormat="1" ht="15" customHeight="1">
      <c r="A229" s="18"/>
      <c r="B229" s="61">
        <v>7565</v>
      </c>
      <c r="C229" s="23" t="s">
        <v>113</v>
      </c>
      <c r="D229" s="24">
        <v>420004300405</v>
      </c>
      <c r="E229" s="24">
        <v>126513110</v>
      </c>
      <c r="F229" s="30">
        <v>3310</v>
      </c>
      <c r="G229" s="27" t="s">
        <v>1312</v>
      </c>
      <c r="H229" s="23" t="s">
        <v>1313</v>
      </c>
      <c r="I229" s="23" t="s">
        <v>1314</v>
      </c>
      <c r="J229" s="23" t="s">
        <v>1262</v>
      </c>
      <c r="K229" s="25">
        <v>1998</v>
      </c>
      <c r="L229" s="23" t="s">
        <v>167</v>
      </c>
      <c r="M229" s="27" t="s">
        <v>168</v>
      </c>
      <c r="N229" s="27" t="s">
        <v>168</v>
      </c>
      <c r="O229" s="27">
        <v>0</v>
      </c>
      <c r="P229" s="27">
        <v>0</v>
      </c>
      <c r="Q229" s="23" t="s">
        <v>1263</v>
      </c>
      <c r="R229" s="23" t="s">
        <v>1264</v>
      </c>
      <c r="S229" s="27" t="s">
        <v>115</v>
      </c>
      <c r="T229" s="27" t="s">
        <v>113</v>
      </c>
      <c r="U229" s="23" t="s">
        <v>113</v>
      </c>
      <c r="V229" s="23" t="s">
        <v>113</v>
      </c>
      <c r="W229" s="27" t="s">
        <v>113</v>
      </c>
      <c r="X229" s="27">
        <f t="shared" si="7"/>
        <v>1</v>
      </c>
      <c r="Y229" s="23" t="s">
        <v>306</v>
      </c>
      <c r="Z229" s="31" t="s">
        <v>1725</v>
      </c>
      <c r="AA229" s="31">
        <v>1</v>
      </c>
      <c r="AB229" s="23" t="s">
        <v>1315</v>
      </c>
      <c r="AC229" s="23" t="s">
        <v>119</v>
      </c>
      <c r="AD229" s="23" t="s">
        <v>120</v>
      </c>
      <c r="AE229" s="28" t="s">
        <v>592</v>
      </c>
      <c r="AF229" s="42" t="s">
        <v>1316</v>
      </c>
      <c r="AG229" s="42" t="s">
        <v>1998</v>
      </c>
      <c r="AH229" s="23" t="s">
        <v>2046</v>
      </c>
      <c r="AI229" s="23" t="s">
        <v>113</v>
      </c>
      <c r="AJ229" s="23"/>
      <c r="AK229" s="23" t="s">
        <v>113</v>
      </c>
      <c r="AL229" s="25">
        <v>0</v>
      </c>
      <c r="AM229" s="27">
        <v>1</v>
      </c>
      <c r="AN229" s="27">
        <v>1</v>
      </c>
      <c r="AO229" s="27">
        <v>1</v>
      </c>
      <c r="AP229" s="27">
        <v>1</v>
      </c>
      <c r="AQ229" s="27">
        <v>1</v>
      </c>
      <c r="AR229" s="27">
        <v>1</v>
      </c>
      <c r="AS229" s="27">
        <v>1</v>
      </c>
      <c r="AT229" s="27">
        <v>1</v>
      </c>
      <c r="AU229" s="27">
        <v>1</v>
      </c>
      <c r="AV229" s="27">
        <v>0</v>
      </c>
      <c r="AW229" s="27">
        <v>0</v>
      </c>
      <c r="AX229" s="27">
        <v>0</v>
      </c>
      <c r="AY229" s="27">
        <v>0</v>
      </c>
    </row>
    <row r="230" spans="1:51" s="22" customFormat="1" ht="15" customHeight="1">
      <c r="A230" s="18"/>
      <c r="B230" s="61">
        <v>7546</v>
      </c>
      <c r="C230" s="23">
        <v>393393</v>
      </c>
      <c r="D230" s="24">
        <v>420004000399</v>
      </c>
      <c r="E230" s="24">
        <v>126513000</v>
      </c>
      <c r="F230" s="30">
        <v>3312</v>
      </c>
      <c r="G230" s="27" t="s">
        <v>1317</v>
      </c>
      <c r="H230" s="23" t="s">
        <v>1318</v>
      </c>
      <c r="I230" s="23" t="s">
        <v>1319</v>
      </c>
      <c r="J230" s="23" t="s">
        <v>1262</v>
      </c>
      <c r="K230" s="25">
        <v>1998</v>
      </c>
      <c r="L230" s="23" t="s">
        <v>111</v>
      </c>
      <c r="M230" s="27" t="s">
        <v>112</v>
      </c>
      <c r="N230" s="34" t="s">
        <v>112</v>
      </c>
      <c r="O230" s="27">
        <v>0</v>
      </c>
      <c r="P230" s="27">
        <v>0</v>
      </c>
      <c r="Q230" s="23" t="s">
        <v>1263</v>
      </c>
      <c r="R230" s="23" t="s">
        <v>1264</v>
      </c>
      <c r="S230" s="27" t="s">
        <v>115</v>
      </c>
      <c r="T230" s="27" t="s">
        <v>113</v>
      </c>
      <c r="U230" s="23" t="s">
        <v>113</v>
      </c>
      <c r="V230" s="23" t="s">
        <v>113</v>
      </c>
      <c r="W230" s="27" t="s">
        <v>113</v>
      </c>
      <c r="X230" s="27">
        <f t="shared" si="7"/>
        <v>1</v>
      </c>
      <c r="Y230" s="23" t="s">
        <v>136</v>
      </c>
      <c r="Z230" s="31" t="s">
        <v>1726</v>
      </c>
      <c r="AA230" s="31">
        <v>0</v>
      </c>
      <c r="AB230" s="23" t="s">
        <v>1320</v>
      </c>
      <c r="AC230" s="23" t="s">
        <v>119</v>
      </c>
      <c r="AD230" s="23" t="s">
        <v>120</v>
      </c>
      <c r="AE230" s="28" t="s">
        <v>567</v>
      </c>
      <c r="AF230" s="42" t="s">
        <v>2006</v>
      </c>
      <c r="AG230" s="42" t="s">
        <v>2007</v>
      </c>
      <c r="AH230" s="23" t="s">
        <v>1321</v>
      </c>
      <c r="AI230" s="23" t="s">
        <v>113</v>
      </c>
      <c r="AJ230" s="23"/>
      <c r="AK230" s="23" t="s">
        <v>113</v>
      </c>
      <c r="AL230" s="25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1</v>
      </c>
      <c r="AW230" s="27">
        <v>1</v>
      </c>
      <c r="AX230" s="27">
        <v>1</v>
      </c>
      <c r="AY230" s="27">
        <v>1</v>
      </c>
    </row>
    <row r="231" spans="1:51" s="53" customFormat="1" ht="15" customHeight="1">
      <c r="A231" s="46"/>
      <c r="B231" s="61">
        <v>7540</v>
      </c>
      <c r="C231" s="23">
        <v>393449</v>
      </c>
      <c r="D231" s="24">
        <v>420003600391</v>
      </c>
      <c r="E231" s="24">
        <v>126512960</v>
      </c>
      <c r="F231" s="30">
        <v>3313</v>
      </c>
      <c r="G231" s="27" t="s">
        <v>1322</v>
      </c>
      <c r="H231" s="23" t="s">
        <v>1323</v>
      </c>
      <c r="I231" s="23" t="s">
        <v>1324</v>
      </c>
      <c r="J231" s="23" t="s">
        <v>1262</v>
      </c>
      <c r="K231" s="25">
        <v>1998</v>
      </c>
      <c r="L231" s="23" t="s">
        <v>111</v>
      </c>
      <c r="M231" s="27" t="s">
        <v>112</v>
      </c>
      <c r="N231" s="27" t="s">
        <v>112</v>
      </c>
      <c r="O231" s="27">
        <v>0</v>
      </c>
      <c r="P231" s="27">
        <v>0</v>
      </c>
      <c r="Q231" s="23" t="s">
        <v>1263</v>
      </c>
      <c r="R231" s="23" t="s">
        <v>1264</v>
      </c>
      <c r="S231" s="27" t="s">
        <v>115</v>
      </c>
      <c r="T231" s="27" t="s">
        <v>113</v>
      </c>
      <c r="U231" s="23" t="s">
        <v>113</v>
      </c>
      <c r="V231" s="23" t="s">
        <v>113</v>
      </c>
      <c r="W231" s="27" t="s">
        <v>113</v>
      </c>
      <c r="X231" s="27">
        <f t="shared" si="7"/>
        <v>1</v>
      </c>
      <c r="Y231" s="23" t="s">
        <v>136</v>
      </c>
      <c r="Z231" s="31" t="s">
        <v>1722</v>
      </c>
      <c r="AA231" s="31">
        <v>0</v>
      </c>
      <c r="AB231" s="23" t="s">
        <v>1325</v>
      </c>
      <c r="AC231" s="23" t="s">
        <v>119</v>
      </c>
      <c r="AD231" s="23" t="s">
        <v>120</v>
      </c>
      <c r="AE231" s="28" t="s">
        <v>327</v>
      </c>
      <c r="AF231" s="42" t="s">
        <v>1326</v>
      </c>
      <c r="AG231" s="42" t="s">
        <v>2019</v>
      </c>
      <c r="AH231" s="23" t="s">
        <v>1327</v>
      </c>
      <c r="AI231" s="23" t="s">
        <v>113</v>
      </c>
      <c r="AJ231" s="23"/>
      <c r="AK231" s="23" t="s">
        <v>113</v>
      </c>
      <c r="AL231" s="25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1</v>
      </c>
      <c r="AW231" s="27">
        <v>1</v>
      </c>
      <c r="AX231" s="27">
        <v>1</v>
      </c>
      <c r="AY231" s="27">
        <v>1</v>
      </c>
    </row>
    <row r="232" spans="1:51" s="22" customFormat="1" ht="15" customHeight="1">
      <c r="A232" s="18"/>
      <c r="B232" s="61">
        <v>7548</v>
      </c>
      <c r="C232" s="23" t="s">
        <v>113</v>
      </c>
      <c r="D232" s="24">
        <v>420004100403</v>
      </c>
      <c r="E232" s="24">
        <v>126513020</v>
      </c>
      <c r="F232" s="30">
        <v>3314</v>
      </c>
      <c r="G232" s="27" t="s">
        <v>1328</v>
      </c>
      <c r="H232" s="23" t="s">
        <v>1329</v>
      </c>
      <c r="I232" s="23" t="s">
        <v>1330</v>
      </c>
      <c r="J232" s="23" t="s">
        <v>1262</v>
      </c>
      <c r="K232" s="25">
        <v>1998</v>
      </c>
      <c r="L232" s="23" t="s">
        <v>167</v>
      </c>
      <c r="M232" s="27" t="s">
        <v>168</v>
      </c>
      <c r="N232" s="27" t="s">
        <v>168</v>
      </c>
      <c r="O232" s="27">
        <v>0</v>
      </c>
      <c r="P232" s="27">
        <v>0</v>
      </c>
      <c r="Q232" s="23" t="s">
        <v>1263</v>
      </c>
      <c r="R232" s="23" t="s">
        <v>1264</v>
      </c>
      <c r="S232" s="27" t="s">
        <v>115</v>
      </c>
      <c r="T232" s="27" t="s">
        <v>113</v>
      </c>
      <c r="U232" s="23" t="s">
        <v>113</v>
      </c>
      <c r="V232" s="23" t="s">
        <v>113</v>
      </c>
      <c r="W232" s="27" t="s">
        <v>113</v>
      </c>
      <c r="X232" s="27">
        <f t="shared" si="7"/>
        <v>1</v>
      </c>
      <c r="Y232" s="23" t="s">
        <v>136</v>
      </c>
      <c r="Z232" s="31" t="s">
        <v>1729</v>
      </c>
      <c r="AA232" s="31">
        <v>0</v>
      </c>
      <c r="AB232" s="23" t="s">
        <v>1331</v>
      </c>
      <c r="AC232" s="23" t="s">
        <v>119</v>
      </c>
      <c r="AD232" s="23" t="s">
        <v>120</v>
      </c>
      <c r="AE232" s="28" t="s">
        <v>791</v>
      </c>
      <c r="AF232" s="42" t="s">
        <v>1332</v>
      </c>
      <c r="AG232" s="42" t="s">
        <v>2031</v>
      </c>
      <c r="AH232" s="23" t="s">
        <v>2047</v>
      </c>
      <c r="AI232" s="23" t="s">
        <v>113</v>
      </c>
      <c r="AJ232" s="23"/>
      <c r="AK232" s="23" t="s">
        <v>113</v>
      </c>
      <c r="AL232" s="25">
        <v>0</v>
      </c>
      <c r="AM232" s="27">
        <v>1</v>
      </c>
      <c r="AN232" s="27">
        <v>1</v>
      </c>
      <c r="AO232" s="27">
        <v>1</v>
      </c>
      <c r="AP232" s="27">
        <v>1</v>
      </c>
      <c r="AQ232" s="27">
        <v>1</v>
      </c>
      <c r="AR232" s="27">
        <v>1</v>
      </c>
      <c r="AS232" s="27">
        <v>1</v>
      </c>
      <c r="AT232" s="27">
        <v>1</v>
      </c>
      <c r="AU232" s="27">
        <v>1</v>
      </c>
      <c r="AV232" s="27">
        <v>0</v>
      </c>
      <c r="AW232" s="27">
        <v>0</v>
      </c>
      <c r="AX232" s="27">
        <v>0</v>
      </c>
      <c r="AY232" s="27">
        <v>0</v>
      </c>
    </row>
    <row r="233" spans="1:51" s="22" customFormat="1" ht="15" customHeight="1">
      <c r="A233" s="18"/>
      <c r="B233" s="62">
        <v>7543</v>
      </c>
      <c r="C233" s="47" t="s">
        <v>113</v>
      </c>
      <c r="D233" s="48">
        <v>420003900398</v>
      </c>
      <c r="E233" s="24">
        <v>126512990</v>
      </c>
      <c r="F233" s="49">
        <v>3315</v>
      </c>
      <c r="G233" s="50" t="s">
        <v>1333</v>
      </c>
      <c r="H233" s="47" t="s">
        <v>1334</v>
      </c>
      <c r="I233" s="47" t="s">
        <v>1335</v>
      </c>
      <c r="J233" s="47" t="s">
        <v>1262</v>
      </c>
      <c r="K233" s="51">
        <v>1998</v>
      </c>
      <c r="L233" s="47" t="s">
        <v>167</v>
      </c>
      <c r="M233" s="57" t="s">
        <v>168</v>
      </c>
      <c r="N233" s="50" t="s">
        <v>168</v>
      </c>
      <c r="O233" s="50">
        <v>0</v>
      </c>
      <c r="P233" s="50">
        <v>0</v>
      </c>
      <c r="Q233" s="47" t="s">
        <v>1263</v>
      </c>
      <c r="R233" s="47" t="s">
        <v>1264</v>
      </c>
      <c r="S233" s="50" t="s">
        <v>115</v>
      </c>
      <c r="T233" s="50" t="s">
        <v>113</v>
      </c>
      <c r="U233" s="47" t="s">
        <v>113</v>
      </c>
      <c r="V233" s="47" t="s">
        <v>113</v>
      </c>
      <c r="W233" s="50" t="s">
        <v>113</v>
      </c>
      <c r="X233" s="50">
        <f t="shared" si="7"/>
        <v>1</v>
      </c>
      <c r="Y233" s="47" t="s">
        <v>136</v>
      </c>
      <c r="Z233" s="52" t="s">
        <v>1726</v>
      </c>
      <c r="AA233" s="52">
        <v>1</v>
      </c>
      <c r="AB233" s="47" t="s">
        <v>1336</v>
      </c>
      <c r="AC233" s="47" t="s">
        <v>119</v>
      </c>
      <c r="AD233" s="47" t="s">
        <v>120</v>
      </c>
      <c r="AE233" s="60" t="s">
        <v>366</v>
      </c>
      <c r="AF233" s="55" t="s">
        <v>1337</v>
      </c>
      <c r="AG233" s="55" t="s">
        <v>1338</v>
      </c>
      <c r="AH233" s="23" t="s">
        <v>2048</v>
      </c>
      <c r="AI233" s="47" t="s">
        <v>113</v>
      </c>
      <c r="AJ233" s="47"/>
      <c r="AK233" s="47" t="s">
        <v>113</v>
      </c>
      <c r="AL233" s="51">
        <v>0</v>
      </c>
      <c r="AM233" s="50">
        <v>1</v>
      </c>
      <c r="AN233" s="50">
        <v>1</v>
      </c>
      <c r="AO233" s="50">
        <v>1</v>
      </c>
      <c r="AP233" s="50">
        <v>1</v>
      </c>
      <c r="AQ233" s="50">
        <v>1</v>
      </c>
      <c r="AR233" s="50">
        <v>1</v>
      </c>
      <c r="AS233" s="50">
        <v>1</v>
      </c>
      <c r="AT233" s="50">
        <v>1</v>
      </c>
      <c r="AU233" s="50">
        <v>1</v>
      </c>
      <c r="AV233" s="50">
        <v>0</v>
      </c>
      <c r="AW233" s="50">
        <v>0</v>
      </c>
      <c r="AX233" s="50">
        <v>0</v>
      </c>
      <c r="AY233" s="50">
        <v>0</v>
      </c>
    </row>
    <row r="234" spans="1:51" s="22" customFormat="1" ht="15" customHeight="1">
      <c r="A234" s="18"/>
      <c r="B234" s="61">
        <v>7578</v>
      </c>
      <c r="C234" s="23">
        <v>393506</v>
      </c>
      <c r="D234" s="24">
        <v>420005300493</v>
      </c>
      <c r="E234" s="24">
        <v>126513190</v>
      </c>
      <c r="F234" s="30">
        <v>3317</v>
      </c>
      <c r="G234" s="27" t="s">
        <v>1339</v>
      </c>
      <c r="H234" s="23" t="s">
        <v>1340</v>
      </c>
      <c r="I234" s="23" t="s">
        <v>1341</v>
      </c>
      <c r="J234" s="23" t="s">
        <v>1262</v>
      </c>
      <c r="K234" s="25">
        <v>1999</v>
      </c>
      <c r="L234" s="23" t="s">
        <v>111</v>
      </c>
      <c r="M234" s="27" t="s">
        <v>112</v>
      </c>
      <c r="N234" s="27" t="s">
        <v>112</v>
      </c>
      <c r="O234" s="27">
        <v>0</v>
      </c>
      <c r="P234" s="27">
        <v>0</v>
      </c>
      <c r="Q234" s="23" t="s">
        <v>1263</v>
      </c>
      <c r="R234" s="23" t="s">
        <v>1264</v>
      </c>
      <c r="S234" s="27" t="s">
        <v>115</v>
      </c>
      <c r="T234" s="27" t="s">
        <v>113</v>
      </c>
      <c r="U234" s="23" t="s">
        <v>113</v>
      </c>
      <c r="V234" s="23" t="s">
        <v>113</v>
      </c>
      <c r="W234" s="27" t="s">
        <v>113</v>
      </c>
      <c r="X234" s="27">
        <f t="shared" si="7"/>
        <v>1</v>
      </c>
      <c r="Y234" s="23" t="s">
        <v>143</v>
      </c>
      <c r="Z234" s="31" t="s">
        <v>1725</v>
      </c>
      <c r="AA234" s="31">
        <v>0</v>
      </c>
      <c r="AB234" s="23" t="s">
        <v>1342</v>
      </c>
      <c r="AC234" s="23" t="s">
        <v>119</v>
      </c>
      <c r="AD234" s="23" t="s">
        <v>120</v>
      </c>
      <c r="AE234" s="28" t="s">
        <v>350</v>
      </c>
      <c r="AF234" s="42" t="s">
        <v>1343</v>
      </c>
      <c r="AG234" s="42" t="s">
        <v>1344</v>
      </c>
      <c r="AH234" s="23" t="s">
        <v>1345</v>
      </c>
      <c r="AI234" s="23" t="s">
        <v>113</v>
      </c>
      <c r="AJ234" s="23"/>
      <c r="AK234" s="23" t="s">
        <v>113</v>
      </c>
      <c r="AL234" s="25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1</v>
      </c>
      <c r="AW234" s="27">
        <v>1</v>
      </c>
      <c r="AX234" s="27">
        <v>1</v>
      </c>
      <c r="AY234" s="27">
        <v>1</v>
      </c>
    </row>
    <row r="235" spans="1:51" s="22" customFormat="1" ht="15" customHeight="1">
      <c r="A235" s="18"/>
      <c r="B235" s="61">
        <v>7586</v>
      </c>
      <c r="C235" s="23">
        <v>393313</v>
      </c>
      <c r="D235" s="24">
        <v>420006000502</v>
      </c>
      <c r="E235" s="24">
        <v>126513270</v>
      </c>
      <c r="F235" s="30">
        <v>3318</v>
      </c>
      <c r="G235" s="27" t="s">
        <v>1346</v>
      </c>
      <c r="H235" s="23" t="s">
        <v>1347</v>
      </c>
      <c r="I235" s="23" t="s">
        <v>1348</v>
      </c>
      <c r="J235" s="23" t="s">
        <v>1262</v>
      </c>
      <c r="K235" s="25">
        <v>1999</v>
      </c>
      <c r="L235" s="23" t="s">
        <v>304</v>
      </c>
      <c r="M235" s="27" t="s">
        <v>305</v>
      </c>
      <c r="N235" s="27" t="s">
        <v>305</v>
      </c>
      <c r="O235" s="27">
        <v>0</v>
      </c>
      <c r="P235" s="27">
        <v>0</v>
      </c>
      <c r="Q235" s="23" t="s">
        <v>1263</v>
      </c>
      <c r="R235" s="23" t="s">
        <v>1264</v>
      </c>
      <c r="S235" s="27" t="s">
        <v>115</v>
      </c>
      <c r="T235" s="27" t="s">
        <v>113</v>
      </c>
      <c r="U235" s="23" t="s">
        <v>113</v>
      </c>
      <c r="V235" s="23" t="s">
        <v>113</v>
      </c>
      <c r="W235" s="27" t="s">
        <v>113</v>
      </c>
      <c r="X235" s="27">
        <f t="shared" si="7"/>
        <v>1</v>
      </c>
      <c r="Y235" s="23" t="s">
        <v>136</v>
      </c>
      <c r="Z235" s="31" t="s">
        <v>1722</v>
      </c>
      <c r="AA235" s="31">
        <v>1</v>
      </c>
      <c r="AB235" s="23" t="s">
        <v>1349</v>
      </c>
      <c r="AC235" s="23" t="s">
        <v>119</v>
      </c>
      <c r="AD235" s="23" t="s">
        <v>120</v>
      </c>
      <c r="AE235" s="28" t="s">
        <v>382</v>
      </c>
      <c r="AF235" s="42" t="s">
        <v>1350</v>
      </c>
      <c r="AG235" s="42" t="s">
        <v>1351</v>
      </c>
      <c r="AH235" s="23" t="s">
        <v>1352</v>
      </c>
      <c r="AI235" s="23" t="s">
        <v>113</v>
      </c>
      <c r="AJ235" s="23"/>
      <c r="AK235" s="23" t="s">
        <v>113</v>
      </c>
      <c r="AL235" s="25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1</v>
      </c>
      <c r="AS235" s="27">
        <v>1</v>
      </c>
      <c r="AT235" s="27">
        <v>1</v>
      </c>
      <c r="AU235" s="27">
        <v>1</v>
      </c>
      <c r="AV235" s="27">
        <v>1</v>
      </c>
      <c r="AW235" s="27">
        <v>1</v>
      </c>
      <c r="AX235" s="27">
        <v>1</v>
      </c>
      <c r="AY235" s="27">
        <v>1</v>
      </c>
    </row>
    <row r="236" spans="1:51" s="22" customFormat="1" ht="15" customHeight="1">
      <c r="A236" s="18"/>
      <c r="B236" s="61">
        <v>7579</v>
      </c>
      <c r="C236" s="23" t="s">
        <v>113</v>
      </c>
      <c r="D236" s="24">
        <v>420005400494</v>
      </c>
      <c r="E236" s="24">
        <v>126513200</v>
      </c>
      <c r="F236" s="30">
        <v>3320</v>
      </c>
      <c r="G236" s="27" t="s">
        <v>1353</v>
      </c>
      <c r="H236" s="23" t="s">
        <v>1354</v>
      </c>
      <c r="I236" s="23" t="s">
        <v>1355</v>
      </c>
      <c r="J236" s="23" t="s">
        <v>1262</v>
      </c>
      <c r="K236" s="25">
        <v>1999</v>
      </c>
      <c r="L236" s="23" t="s">
        <v>167</v>
      </c>
      <c r="M236" s="27" t="s">
        <v>168</v>
      </c>
      <c r="N236" s="27" t="s">
        <v>168</v>
      </c>
      <c r="O236" s="27">
        <v>0</v>
      </c>
      <c r="P236" s="27">
        <v>0</v>
      </c>
      <c r="Q236" s="23" t="s">
        <v>1263</v>
      </c>
      <c r="R236" s="23" t="s">
        <v>1264</v>
      </c>
      <c r="S236" s="27" t="s">
        <v>115</v>
      </c>
      <c r="T236" s="27" t="s">
        <v>113</v>
      </c>
      <c r="U236" s="23" t="s">
        <v>113</v>
      </c>
      <c r="V236" s="23" t="s">
        <v>113</v>
      </c>
      <c r="W236" s="27" t="s">
        <v>113</v>
      </c>
      <c r="X236" s="27">
        <f t="shared" si="7"/>
        <v>1</v>
      </c>
      <c r="Y236" s="23" t="s">
        <v>136</v>
      </c>
      <c r="Z236" s="31" t="s">
        <v>1727</v>
      </c>
      <c r="AA236" s="31">
        <v>0</v>
      </c>
      <c r="AB236" s="23" t="s">
        <v>1356</v>
      </c>
      <c r="AC236" s="23" t="s">
        <v>119</v>
      </c>
      <c r="AD236" s="23" t="s">
        <v>120</v>
      </c>
      <c r="AE236" s="28" t="s">
        <v>823</v>
      </c>
      <c r="AF236" s="42" t="s">
        <v>1357</v>
      </c>
      <c r="AG236" s="42" t="s">
        <v>1358</v>
      </c>
      <c r="AH236" s="23" t="s">
        <v>1359</v>
      </c>
      <c r="AI236" s="23" t="s">
        <v>113</v>
      </c>
      <c r="AJ236" s="23"/>
      <c r="AK236" s="23" t="s">
        <v>113</v>
      </c>
      <c r="AL236" s="25">
        <v>0</v>
      </c>
      <c r="AM236" s="27">
        <v>1</v>
      </c>
      <c r="AN236" s="27">
        <v>1</v>
      </c>
      <c r="AO236" s="27">
        <v>1</v>
      </c>
      <c r="AP236" s="27">
        <v>1</v>
      </c>
      <c r="AQ236" s="27">
        <v>1</v>
      </c>
      <c r="AR236" s="27">
        <v>1</v>
      </c>
      <c r="AS236" s="27">
        <v>1</v>
      </c>
      <c r="AT236" s="27">
        <v>1</v>
      </c>
      <c r="AU236" s="27">
        <v>1</v>
      </c>
      <c r="AV236" s="27">
        <v>0</v>
      </c>
      <c r="AW236" s="27">
        <v>0</v>
      </c>
      <c r="AX236" s="27">
        <v>0</v>
      </c>
      <c r="AY236" s="27">
        <v>0</v>
      </c>
    </row>
    <row r="237" spans="1:51" s="22" customFormat="1" ht="15" customHeight="1">
      <c r="A237" s="18"/>
      <c r="B237" s="61">
        <v>7582</v>
      </c>
      <c r="C237" s="23">
        <v>393327</v>
      </c>
      <c r="D237" s="24">
        <v>420005600496</v>
      </c>
      <c r="E237" s="24">
        <v>126513230</v>
      </c>
      <c r="F237" s="30">
        <v>3321</v>
      </c>
      <c r="G237" s="27" t="s">
        <v>1360</v>
      </c>
      <c r="H237" s="23" t="s">
        <v>1361</v>
      </c>
      <c r="I237" s="23" t="s">
        <v>1362</v>
      </c>
      <c r="J237" s="23" t="s">
        <v>1262</v>
      </c>
      <c r="K237" s="25">
        <v>1999</v>
      </c>
      <c r="L237" s="23" t="s">
        <v>882</v>
      </c>
      <c r="M237" s="27" t="s">
        <v>1363</v>
      </c>
      <c r="N237" s="27" t="s">
        <v>1363</v>
      </c>
      <c r="O237" s="27">
        <v>0</v>
      </c>
      <c r="P237" s="27">
        <v>0</v>
      </c>
      <c r="Q237" s="23" t="s">
        <v>1263</v>
      </c>
      <c r="R237" s="23" t="s">
        <v>1264</v>
      </c>
      <c r="S237" s="27" t="s">
        <v>115</v>
      </c>
      <c r="T237" s="27" t="s">
        <v>113</v>
      </c>
      <c r="U237" s="23" t="s">
        <v>113</v>
      </c>
      <c r="V237" s="23" t="s">
        <v>113</v>
      </c>
      <c r="W237" s="27" t="s">
        <v>113</v>
      </c>
      <c r="X237" s="27">
        <f t="shared" si="7"/>
        <v>1</v>
      </c>
      <c r="Y237" s="23" t="s">
        <v>136</v>
      </c>
      <c r="Z237" s="31" t="s">
        <v>1725</v>
      </c>
      <c r="AA237" s="31">
        <v>0</v>
      </c>
      <c r="AB237" s="23" t="s">
        <v>1364</v>
      </c>
      <c r="AC237" s="23" t="s">
        <v>119</v>
      </c>
      <c r="AD237" s="23" t="s">
        <v>120</v>
      </c>
      <c r="AE237" s="28" t="s">
        <v>592</v>
      </c>
      <c r="AF237" s="42" t="s">
        <v>1365</v>
      </c>
      <c r="AG237" s="42" t="s">
        <v>2005</v>
      </c>
      <c r="AH237" s="23" t="s">
        <v>1366</v>
      </c>
      <c r="AI237" s="23" t="s">
        <v>113</v>
      </c>
      <c r="AJ237" s="23"/>
      <c r="AK237" s="23" t="s">
        <v>113</v>
      </c>
      <c r="AL237" s="25">
        <v>0</v>
      </c>
      <c r="AM237" s="27">
        <v>0</v>
      </c>
      <c r="AN237" s="27">
        <v>1</v>
      </c>
      <c r="AO237" s="27">
        <v>1</v>
      </c>
      <c r="AP237" s="27">
        <v>1</v>
      </c>
      <c r="AQ237" s="27">
        <v>1</v>
      </c>
      <c r="AR237" s="27">
        <v>1</v>
      </c>
      <c r="AS237" s="27">
        <v>1</v>
      </c>
      <c r="AT237" s="27">
        <v>1</v>
      </c>
      <c r="AU237" s="27">
        <v>1</v>
      </c>
      <c r="AV237" s="27">
        <v>1</v>
      </c>
      <c r="AW237" s="27">
        <v>1</v>
      </c>
      <c r="AX237" s="27">
        <v>1</v>
      </c>
      <c r="AY237" s="27">
        <v>1</v>
      </c>
    </row>
    <row r="238" spans="1:51" s="22" customFormat="1" ht="15" customHeight="1">
      <c r="A238" s="18"/>
      <c r="B238" s="61">
        <v>7587</v>
      </c>
      <c r="C238" s="23">
        <v>393452</v>
      </c>
      <c r="D238" s="24">
        <v>420006100503</v>
      </c>
      <c r="E238" s="24">
        <v>126513280</v>
      </c>
      <c r="F238" s="30">
        <v>3322</v>
      </c>
      <c r="G238" s="27" t="s">
        <v>1367</v>
      </c>
      <c r="H238" s="23" t="s">
        <v>1368</v>
      </c>
      <c r="I238" s="23" t="s">
        <v>1369</v>
      </c>
      <c r="J238" s="23" t="s">
        <v>1262</v>
      </c>
      <c r="K238" s="25">
        <v>1999</v>
      </c>
      <c r="L238" s="23" t="s">
        <v>882</v>
      </c>
      <c r="M238" s="27" t="s">
        <v>883</v>
      </c>
      <c r="N238" s="27" t="s">
        <v>883</v>
      </c>
      <c r="O238" s="27">
        <v>0</v>
      </c>
      <c r="P238" s="27">
        <v>0</v>
      </c>
      <c r="Q238" s="23" t="s">
        <v>1263</v>
      </c>
      <c r="R238" s="23" t="s">
        <v>1264</v>
      </c>
      <c r="S238" s="27" t="s">
        <v>115</v>
      </c>
      <c r="T238" s="27" t="s">
        <v>113</v>
      </c>
      <c r="U238" s="23" t="s">
        <v>113</v>
      </c>
      <c r="V238" s="23" t="s">
        <v>113</v>
      </c>
      <c r="W238" s="27" t="s">
        <v>113</v>
      </c>
      <c r="X238" s="27">
        <f t="shared" si="7"/>
        <v>1</v>
      </c>
      <c r="Y238" s="23" t="s">
        <v>136</v>
      </c>
      <c r="Z238" s="31" t="s">
        <v>1731</v>
      </c>
      <c r="AA238" s="31">
        <v>1</v>
      </c>
      <c r="AB238" s="23" t="s">
        <v>1370</v>
      </c>
      <c r="AC238" s="23" t="s">
        <v>119</v>
      </c>
      <c r="AD238" s="23" t="s">
        <v>120</v>
      </c>
      <c r="AE238" s="28" t="s">
        <v>1106</v>
      </c>
      <c r="AF238" s="42" t="s">
        <v>1371</v>
      </c>
      <c r="AG238" s="42" t="s">
        <v>2013</v>
      </c>
      <c r="AH238" s="23" t="s">
        <v>2049</v>
      </c>
      <c r="AI238" s="23" t="s">
        <v>113</v>
      </c>
      <c r="AJ238" s="23"/>
      <c r="AK238" s="23" t="s">
        <v>113</v>
      </c>
      <c r="AL238" s="25">
        <v>0</v>
      </c>
      <c r="AM238" s="27">
        <v>1</v>
      </c>
      <c r="AN238" s="27">
        <v>1</v>
      </c>
      <c r="AO238" s="27">
        <v>1</v>
      </c>
      <c r="AP238" s="27">
        <v>1</v>
      </c>
      <c r="AQ238" s="27">
        <v>1</v>
      </c>
      <c r="AR238" s="27">
        <v>1</v>
      </c>
      <c r="AS238" s="27">
        <v>1</v>
      </c>
      <c r="AT238" s="27">
        <v>1</v>
      </c>
      <c r="AU238" s="27">
        <v>1</v>
      </c>
      <c r="AV238" s="27">
        <v>1</v>
      </c>
      <c r="AW238" s="27">
        <v>1</v>
      </c>
      <c r="AX238" s="27">
        <v>1</v>
      </c>
      <c r="AY238" s="27">
        <v>1</v>
      </c>
    </row>
    <row r="239" spans="1:51" s="22" customFormat="1" ht="15" customHeight="1">
      <c r="A239" s="18"/>
      <c r="B239" s="61">
        <v>7588</v>
      </c>
      <c r="C239" s="23" t="s">
        <v>113</v>
      </c>
      <c r="D239" s="24">
        <v>420006200504</v>
      </c>
      <c r="E239" s="24">
        <v>126513290</v>
      </c>
      <c r="F239" s="30">
        <v>3323</v>
      </c>
      <c r="G239" s="56" t="s">
        <v>1372</v>
      </c>
      <c r="H239" s="23" t="s">
        <v>1373</v>
      </c>
      <c r="I239" s="23" t="s">
        <v>1374</v>
      </c>
      <c r="J239" s="23" t="s">
        <v>1262</v>
      </c>
      <c r="K239" s="25">
        <v>1999</v>
      </c>
      <c r="L239" s="23" t="s">
        <v>167</v>
      </c>
      <c r="M239" s="56" t="s">
        <v>1973</v>
      </c>
      <c r="N239" s="27" t="s">
        <v>1973</v>
      </c>
      <c r="O239" s="27">
        <v>1</v>
      </c>
      <c r="P239" s="27">
        <v>0</v>
      </c>
      <c r="Q239" s="23" t="s">
        <v>1263</v>
      </c>
      <c r="R239" s="23" t="s">
        <v>1376</v>
      </c>
      <c r="S239" s="27" t="s">
        <v>115</v>
      </c>
      <c r="T239" s="27" t="s">
        <v>113</v>
      </c>
      <c r="U239" s="23" t="s">
        <v>113</v>
      </c>
      <c r="V239" s="23" t="s">
        <v>113</v>
      </c>
      <c r="W239" s="27" t="s">
        <v>113</v>
      </c>
      <c r="X239" s="27">
        <f t="shared" si="7"/>
        <v>1</v>
      </c>
      <c r="Y239" s="23" t="s">
        <v>117</v>
      </c>
      <c r="Z239" s="31" t="s">
        <v>1723</v>
      </c>
      <c r="AA239" s="31">
        <v>1</v>
      </c>
      <c r="AB239" s="42" t="s">
        <v>2001</v>
      </c>
      <c r="AC239" s="23" t="s">
        <v>119</v>
      </c>
      <c r="AD239" s="23" t="s">
        <v>120</v>
      </c>
      <c r="AE239" s="28" t="s">
        <v>163</v>
      </c>
      <c r="AF239" s="42" t="s">
        <v>1377</v>
      </c>
      <c r="AG239" s="42" t="s">
        <v>2002</v>
      </c>
      <c r="AH239" s="23" t="s">
        <v>2069</v>
      </c>
      <c r="AI239" s="23" t="s">
        <v>113</v>
      </c>
      <c r="AJ239" s="23"/>
      <c r="AK239" s="23" t="s">
        <v>113</v>
      </c>
      <c r="AL239" s="25">
        <v>0</v>
      </c>
      <c r="AM239" s="27">
        <v>1</v>
      </c>
      <c r="AN239" s="27">
        <v>1</v>
      </c>
      <c r="AO239" s="27">
        <v>1</v>
      </c>
      <c r="AP239" s="27">
        <v>1</v>
      </c>
      <c r="AQ239" s="27">
        <v>1</v>
      </c>
      <c r="AR239" s="27">
        <v>1</v>
      </c>
      <c r="AS239" s="27">
        <v>1</v>
      </c>
      <c r="AT239" s="27">
        <v>1</v>
      </c>
      <c r="AU239" s="27">
        <v>1</v>
      </c>
      <c r="AV239" s="27">
        <v>1</v>
      </c>
      <c r="AW239" s="27">
        <v>1</v>
      </c>
      <c r="AX239" s="27">
        <v>1</v>
      </c>
      <c r="AY239" s="27">
        <v>0</v>
      </c>
    </row>
    <row r="240" spans="1:51" s="22" customFormat="1" ht="15">
      <c r="A240" s="18"/>
      <c r="B240" s="61">
        <v>7580</v>
      </c>
      <c r="C240" s="23" t="s">
        <v>113</v>
      </c>
      <c r="D240" s="24">
        <v>420005500495</v>
      </c>
      <c r="E240" s="24">
        <v>126513210</v>
      </c>
      <c r="F240" s="30">
        <v>3326</v>
      </c>
      <c r="G240" s="27" t="s">
        <v>1378</v>
      </c>
      <c r="H240" s="23" t="s">
        <v>1379</v>
      </c>
      <c r="I240" s="23" t="s">
        <v>1380</v>
      </c>
      <c r="J240" s="23" t="s">
        <v>1381</v>
      </c>
      <c r="K240" s="25">
        <v>1999</v>
      </c>
      <c r="L240" s="23" t="s">
        <v>167</v>
      </c>
      <c r="M240" s="27" t="s">
        <v>168</v>
      </c>
      <c r="N240" s="27" t="s">
        <v>168</v>
      </c>
      <c r="O240" s="27">
        <v>0</v>
      </c>
      <c r="P240" s="27">
        <v>0</v>
      </c>
      <c r="Q240" s="23" t="s">
        <v>1263</v>
      </c>
      <c r="R240" s="23" t="s">
        <v>1382</v>
      </c>
      <c r="S240" s="27" t="s">
        <v>115</v>
      </c>
      <c r="T240" s="27" t="s">
        <v>113</v>
      </c>
      <c r="U240" s="23" t="s">
        <v>113</v>
      </c>
      <c r="V240" s="23" t="s">
        <v>113</v>
      </c>
      <c r="W240" s="27" t="s">
        <v>113</v>
      </c>
      <c r="X240" s="27">
        <f t="shared" si="7"/>
        <v>1</v>
      </c>
      <c r="Y240" s="23" t="s">
        <v>136</v>
      </c>
      <c r="Z240" s="31" t="s">
        <v>1722</v>
      </c>
      <c r="AA240" s="31">
        <v>0</v>
      </c>
      <c r="AB240" s="23" t="s">
        <v>1383</v>
      </c>
      <c r="AC240" s="23" t="s">
        <v>119</v>
      </c>
      <c r="AD240" s="23" t="s">
        <v>120</v>
      </c>
      <c r="AE240" s="28" t="s">
        <v>333</v>
      </c>
      <c r="AF240" s="42" t="s">
        <v>1384</v>
      </c>
      <c r="AG240" s="42" t="s">
        <v>2029</v>
      </c>
      <c r="AH240" s="23" t="s">
        <v>2050</v>
      </c>
      <c r="AI240" s="23" t="s">
        <v>113</v>
      </c>
      <c r="AJ240" s="23"/>
      <c r="AK240" s="23" t="s">
        <v>113</v>
      </c>
      <c r="AL240" s="25">
        <v>0</v>
      </c>
      <c r="AM240" s="27">
        <v>1</v>
      </c>
      <c r="AN240" s="27">
        <v>1</v>
      </c>
      <c r="AO240" s="27">
        <v>1</v>
      </c>
      <c r="AP240" s="27">
        <v>1</v>
      </c>
      <c r="AQ240" s="27">
        <v>1</v>
      </c>
      <c r="AR240" s="27">
        <v>1</v>
      </c>
      <c r="AS240" s="27">
        <v>1</v>
      </c>
      <c r="AT240" s="27">
        <v>1</v>
      </c>
      <c r="AU240" s="27">
        <v>1</v>
      </c>
      <c r="AV240" s="27">
        <v>0</v>
      </c>
      <c r="AW240" s="27">
        <v>0</v>
      </c>
      <c r="AX240" s="27">
        <v>0</v>
      </c>
      <c r="AY240" s="27">
        <v>0</v>
      </c>
    </row>
    <row r="241" spans="1:51" s="22" customFormat="1" ht="15" customHeight="1">
      <c r="A241" s="18"/>
      <c r="B241" s="61">
        <v>7574</v>
      </c>
      <c r="C241" s="23" t="s">
        <v>1385</v>
      </c>
      <c r="D241" s="24">
        <v>420005100488</v>
      </c>
      <c r="E241" s="24">
        <v>126513150</v>
      </c>
      <c r="F241" s="30">
        <v>3328</v>
      </c>
      <c r="G241" s="27" t="s">
        <v>1386</v>
      </c>
      <c r="H241" s="23" t="s">
        <v>1387</v>
      </c>
      <c r="I241" s="23" t="s">
        <v>1388</v>
      </c>
      <c r="J241" s="23" t="s">
        <v>1262</v>
      </c>
      <c r="K241" s="25">
        <v>1999</v>
      </c>
      <c r="L241" s="23" t="s">
        <v>882</v>
      </c>
      <c r="M241" s="27" t="s">
        <v>883</v>
      </c>
      <c r="N241" s="27" t="s">
        <v>883</v>
      </c>
      <c r="O241" s="27">
        <v>0</v>
      </c>
      <c r="P241" s="27">
        <v>0</v>
      </c>
      <c r="Q241" s="23" t="s">
        <v>1263</v>
      </c>
      <c r="R241" s="23" t="s">
        <v>1264</v>
      </c>
      <c r="S241" s="27" t="s">
        <v>115</v>
      </c>
      <c r="T241" s="27" t="s">
        <v>113</v>
      </c>
      <c r="U241" s="23" t="s">
        <v>113</v>
      </c>
      <c r="V241" s="23" t="s">
        <v>113</v>
      </c>
      <c r="W241" s="27" t="s">
        <v>113</v>
      </c>
      <c r="X241" s="27">
        <f t="shared" si="7"/>
        <v>1</v>
      </c>
      <c r="Y241" s="23" t="s">
        <v>136</v>
      </c>
      <c r="Z241" s="31" t="s">
        <v>1731</v>
      </c>
      <c r="AA241" s="31">
        <v>0</v>
      </c>
      <c r="AB241" s="23" t="s">
        <v>1389</v>
      </c>
      <c r="AC241" s="23" t="s">
        <v>119</v>
      </c>
      <c r="AD241" s="23" t="s">
        <v>120</v>
      </c>
      <c r="AE241" s="28" t="s">
        <v>1106</v>
      </c>
      <c r="AF241" s="42" t="s">
        <v>1390</v>
      </c>
      <c r="AG241" s="42" t="s">
        <v>2004</v>
      </c>
      <c r="AH241" s="23" t="s">
        <v>2051</v>
      </c>
      <c r="AI241" s="23" t="s">
        <v>113</v>
      </c>
      <c r="AJ241" s="23"/>
      <c r="AK241" s="23" t="s">
        <v>113</v>
      </c>
      <c r="AL241" s="25">
        <v>0</v>
      </c>
      <c r="AM241" s="27">
        <v>1</v>
      </c>
      <c r="AN241" s="27">
        <v>1</v>
      </c>
      <c r="AO241" s="27">
        <v>1</v>
      </c>
      <c r="AP241" s="27">
        <v>1</v>
      </c>
      <c r="AQ241" s="27">
        <v>1</v>
      </c>
      <c r="AR241" s="27">
        <v>1</v>
      </c>
      <c r="AS241" s="27">
        <v>1</v>
      </c>
      <c r="AT241" s="27">
        <v>1</v>
      </c>
      <c r="AU241" s="27">
        <v>1</v>
      </c>
      <c r="AV241" s="27">
        <v>1</v>
      </c>
      <c r="AW241" s="27">
        <v>1</v>
      </c>
      <c r="AX241" s="27">
        <v>1</v>
      </c>
      <c r="AY241" s="27">
        <v>1</v>
      </c>
    </row>
    <row r="242" spans="1:51" s="22" customFormat="1" ht="15" customHeight="1">
      <c r="A242" s="18"/>
      <c r="B242" s="61">
        <v>7584</v>
      </c>
      <c r="C242" s="23" t="s">
        <v>113</v>
      </c>
      <c r="D242" s="24">
        <v>420005800500</v>
      </c>
      <c r="E242" s="24">
        <v>126513250</v>
      </c>
      <c r="F242" s="30">
        <v>3329</v>
      </c>
      <c r="G242" s="27" t="s">
        <v>1391</v>
      </c>
      <c r="H242" s="23" t="s">
        <v>1392</v>
      </c>
      <c r="I242" s="23" t="s">
        <v>1393</v>
      </c>
      <c r="J242" s="23" t="s">
        <v>1262</v>
      </c>
      <c r="K242" s="25">
        <v>1999</v>
      </c>
      <c r="L242" s="23" t="s">
        <v>154</v>
      </c>
      <c r="M242" s="27" t="s">
        <v>694</v>
      </c>
      <c r="N242" s="34" t="s">
        <v>694</v>
      </c>
      <c r="O242" s="27">
        <v>0</v>
      </c>
      <c r="P242" s="27">
        <v>0</v>
      </c>
      <c r="Q242" s="23" t="s">
        <v>1263</v>
      </c>
      <c r="R242" s="23" t="s">
        <v>1394</v>
      </c>
      <c r="S242" s="27" t="s">
        <v>115</v>
      </c>
      <c r="T242" s="27" t="s">
        <v>113</v>
      </c>
      <c r="U242" s="23" t="s">
        <v>113</v>
      </c>
      <c r="V242" s="23" t="s">
        <v>113</v>
      </c>
      <c r="W242" s="27" t="s">
        <v>113</v>
      </c>
      <c r="X242" s="27">
        <f t="shared" si="7"/>
        <v>1</v>
      </c>
      <c r="Y242" s="23" t="s">
        <v>136</v>
      </c>
      <c r="Z242" s="31" t="s">
        <v>1726</v>
      </c>
      <c r="AA242" s="31">
        <v>0</v>
      </c>
      <c r="AB242" s="23" t="s">
        <v>1395</v>
      </c>
      <c r="AC242" s="23" t="s">
        <v>119</v>
      </c>
      <c r="AD242" s="23" t="s">
        <v>120</v>
      </c>
      <c r="AE242" s="28" t="s">
        <v>592</v>
      </c>
      <c r="AF242" s="42" t="s">
        <v>1396</v>
      </c>
      <c r="AG242" s="42" t="s">
        <v>2034</v>
      </c>
      <c r="AH242" s="23" t="s">
        <v>2052</v>
      </c>
      <c r="AI242" s="23" t="s">
        <v>113</v>
      </c>
      <c r="AJ242" s="23"/>
      <c r="AK242" s="23" t="s">
        <v>113</v>
      </c>
      <c r="AL242" s="25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1</v>
      </c>
      <c r="AT242" s="27">
        <v>1</v>
      </c>
      <c r="AU242" s="27">
        <v>1</v>
      </c>
      <c r="AV242" s="27">
        <v>0</v>
      </c>
      <c r="AW242" s="27">
        <v>0</v>
      </c>
      <c r="AX242" s="27">
        <v>0</v>
      </c>
      <c r="AY242" s="27">
        <v>0</v>
      </c>
    </row>
    <row r="243" spans="1:51" s="22" customFormat="1" ht="15" customHeight="1">
      <c r="A243" s="18"/>
      <c r="B243" s="61">
        <v>7666</v>
      </c>
      <c r="C243" s="23">
        <v>393312</v>
      </c>
      <c r="D243" s="24">
        <v>420007700554</v>
      </c>
      <c r="E243" s="24">
        <v>126513450</v>
      </c>
      <c r="F243" s="30">
        <v>3331</v>
      </c>
      <c r="G243" s="27" t="s">
        <v>1398</v>
      </c>
      <c r="H243" s="23" t="s">
        <v>1399</v>
      </c>
      <c r="I243" s="23" t="s">
        <v>1400</v>
      </c>
      <c r="J243" s="23" t="s">
        <v>1262</v>
      </c>
      <c r="K243" s="25">
        <v>2000</v>
      </c>
      <c r="L243" s="23" t="s">
        <v>111</v>
      </c>
      <c r="M243" s="27" t="s">
        <v>112</v>
      </c>
      <c r="N243" s="27" t="s">
        <v>112</v>
      </c>
      <c r="O243" s="27">
        <v>0</v>
      </c>
      <c r="P243" s="27">
        <v>0</v>
      </c>
      <c r="Q243" s="23" t="s">
        <v>1263</v>
      </c>
      <c r="R243" s="23" t="s">
        <v>1264</v>
      </c>
      <c r="S243" s="27" t="s">
        <v>115</v>
      </c>
      <c r="T243" s="27" t="s">
        <v>113</v>
      </c>
      <c r="U243" s="23" t="s">
        <v>113</v>
      </c>
      <c r="V243" s="23" t="s">
        <v>113</v>
      </c>
      <c r="W243" s="27" t="s">
        <v>113</v>
      </c>
      <c r="X243" s="27">
        <f t="shared" si="7"/>
        <v>1</v>
      </c>
      <c r="Y243" s="23" t="s">
        <v>348</v>
      </c>
      <c r="Z243" s="31" t="s">
        <v>1730</v>
      </c>
      <c r="AA243" s="31">
        <v>0</v>
      </c>
      <c r="AB243" s="23" t="s">
        <v>1988</v>
      </c>
      <c r="AC243" s="23" t="s">
        <v>119</v>
      </c>
      <c r="AD243" s="23" t="s">
        <v>120</v>
      </c>
      <c r="AE243" s="28" t="s">
        <v>1063</v>
      </c>
      <c r="AF243" s="42" t="s">
        <v>1401</v>
      </c>
      <c r="AG243" s="42" t="s">
        <v>1402</v>
      </c>
      <c r="AH243" s="23" t="s">
        <v>1403</v>
      </c>
      <c r="AI243" s="23" t="s">
        <v>113</v>
      </c>
      <c r="AJ243" s="23"/>
      <c r="AK243" s="23" t="s">
        <v>113</v>
      </c>
      <c r="AL243" s="25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1</v>
      </c>
      <c r="AW243" s="27">
        <v>1</v>
      </c>
      <c r="AX243" s="27">
        <v>1</v>
      </c>
      <c r="AY243" s="27">
        <v>1</v>
      </c>
    </row>
    <row r="244" spans="1:51" s="22" customFormat="1" ht="15" customHeight="1">
      <c r="A244" s="18"/>
      <c r="B244" s="61">
        <v>7672</v>
      </c>
      <c r="C244" s="23">
        <v>393385</v>
      </c>
      <c r="D244" s="24">
        <v>420007900564</v>
      </c>
      <c r="E244" s="24">
        <v>126513480</v>
      </c>
      <c r="F244" s="30">
        <v>3332</v>
      </c>
      <c r="G244" s="27" t="s">
        <v>1404</v>
      </c>
      <c r="H244" s="23" t="s">
        <v>1405</v>
      </c>
      <c r="I244" s="23" t="s">
        <v>1406</v>
      </c>
      <c r="J244" s="23" t="s">
        <v>1262</v>
      </c>
      <c r="K244" s="25">
        <v>2000</v>
      </c>
      <c r="L244" s="23" t="s">
        <v>304</v>
      </c>
      <c r="M244" s="27" t="s">
        <v>1971</v>
      </c>
      <c r="N244" s="27" t="s">
        <v>1971</v>
      </c>
      <c r="O244" s="27">
        <v>1</v>
      </c>
      <c r="P244" s="27">
        <v>0</v>
      </c>
      <c r="Q244" s="23" t="s">
        <v>1263</v>
      </c>
      <c r="R244" s="23" t="s">
        <v>1264</v>
      </c>
      <c r="S244" s="27" t="s">
        <v>115</v>
      </c>
      <c r="T244" s="27" t="s">
        <v>113</v>
      </c>
      <c r="U244" s="23" t="s">
        <v>113</v>
      </c>
      <c r="V244" s="23" t="s">
        <v>113</v>
      </c>
      <c r="W244" s="27" t="s">
        <v>113</v>
      </c>
      <c r="X244" s="27">
        <f t="shared" si="7"/>
        <v>1</v>
      </c>
      <c r="Y244" s="23" t="s">
        <v>136</v>
      </c>
      <c r="Z244" s="31" t="s">
        <v>1725</v>
      </c>
      <c r="AA244" s="31">
        <v>0</v>
      </c>
      <c r="AB244" s="23" t="s">
        <v>1407</v>
      </c>
      <c r="AC244" s="23" t="s">
        <v>119</v>
      </c>
      <c r="AD244" s="23" t="s">
        <v>120</v>
      </c>
      <c r="AE244" s="28" t="s">
        <v>930</v>
      </c>
      <c r="AF244" s="42" t="s">
        <v>1408</v>
      </c>
      <c r="AG244" s="42" t="s">
        <v>1999</v>
      </c>
      <c r="AH244" s="23" t="s">
        <v>1409</v>
      </c>
      <c r="AI244" s="23" t="s">
        <v>113</v>
      </c>
      <c r="AJ244" s="23"/>
      <c r="AK244" s="23" t="s">
        <v>113</v>
      </c>
      <c r="AL244" s="25">
        <v>0</v>
      </c>
      <c r="AM244" s="27">
        <v>1</v>
      </c>
      <c r="AN244" s="27">
        <v>1</v>
      </c>
      <c r="AO244" s="27">
        <v>1</v>
      </c>
      <c r="AP244" s="27">
        <v>0</v>
      </c>
      <c r="AQ244" s="27">
        <v>0</v>
      </c>
      <c r="AR244" s="27">
        <v>0</v>
      </c>
      <c r="AS244" s="27">
        <v>1</v>
      </c>
      <c r="AT244" s="27">
        <v>1</v>
      </c>
      <c r="AU244" s="27">
        <v>1</v>
      </c>
      <c r="AV244" s="27">
        <v>1</v>
      </c>
      <c r="AW244" s="27">
        <v>1</v>
      </c>
      <c r="AX244" s="27">
        <v>1</v>
      </c>
      <c r="AY244" s="27">
        <v>1</v>
      </c>
    </row>
    <row r="245" spans="1:51" s="22" customFormat="1" ht="15" customHeight="1">
      <c r="A245" s="18"/>
      <c r="B245" s="61">
        <v>7665</v>
      </c>
      <c r="C245" s="23">
        <v>393413</v>
      </c>
      <c r="D245" s="24">
        <v>420007600552</v>
      </c>
      <c r="E245" s="24">
        <v>126513440</v>
      </c>
      <c r="F245" s="30">
        <v>3333</v>
      </c>
      <c r="G245" s="27" t="s">
        <v>1410</v>
      </c>
      <c r="H245" s="23" t="s">
        <v>1411</v>
      </c>
      <c r="I245" s="23" t="s">
        <v>1412</v>
      </c>
      <c r="J245" s="23" t="s">
        <v>1262</v>
      </c>
      <c r="K245" s="25">
        <v>2000</v>
      </c>
      <c r="L245" s="23" t="s">
        <v>304</v>
      </c>
      <c r="M245" s="27" t="s">
        <v>606</v>
      </c>
      <c r="N245" s="27" t="s">
        <v>606</v>
      </c>
      <c r="O245" s="27">
        <v>0</v>
      </c>
      <c r="P245" s="27">
        <v>0</v>
      </c>
      <c r="Q245" s="23" t="s">
        <v>1263</v>
      </c>
      <c r="R245" s="23" t="s">
        <v>1264</v>
      </c>
      <c r="S245" s="27" t="s">
        <v>115</v>
      </c>
      <c r="T245" s="27" t="s">
        <v>113</v>
      </c>
      <c r="U245" s="23" t="s">
        <v>113</v>
      </c>
      <c r="V245" s="23" t="s">
        <v>113</v>
      </c>
      <c r="W245" s="27" t="s">
        <v>113</v>
      </c>
      <c r="X245" s="27">
        <f t="shared" si="7"/>
        <v>1</v>
      </c>
      <c r="Y245" s="23" t="s">
        <v>136</v>
      </c>
      <c r="Z245" s="31" t="s">
        <v>1728</v>
      </c>
      <c r="AA245" s="31">
        <v>0</v>
      </c>
      <c r="AB245" s="23" t="s">
        <v>1413</v>
      </c>
      <c r="AC245" s="23" t="s">
        <v>119</v>
      </c>
      <c r="AD245" s="23" t="s">
        <v>120</v>
      </c>
      <c r="AE245" s="28" t="s">
        <v>567</v>
      </c>
      <c r="AF245" s="42" t="s">
        <v>1414</v>
      </c>
      <c r="AG245" s="42" t="s">
        <v>2010</v>
      </c>
      <c r="AH245" s="23" t="s">
        <v>1415</v>
      </c>
      <c r="AI245" s="23" t="s">
        <v>113</v>
      </c>
      <c r="AJ245" s="23"/>
      <c r="AK245" s="23" t="s">
        <v>113</v>
      </c>
      <c r="AL245" s="25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1</v>
      </c>
      <c r="AT245" s="27">
        <v>1</v>
      </c>
      <c r="AU245" s="27">
        <v>1</v>
      </c>
      <c r="AV245" s="27">
        <v>1</v>
      </c>
      <c r="AW245" s="27">
        <v>1</v>
      </c>
      <c r="AX245" s="27">
        <v>1</v>
      </c>
      <c r="AY245" s="27">
        <v>1</v>
      </c>
    </row>
    <row r="246" spans="1:51" s="22" customFormat="1" ht="15" customHeight="1">
      <c r="A246" s="18"/>
      <c r="B246" s="61">
        <v>7649</v>
      </c>
      <c r="C246" s="23" t="s">
        <v>113</v>
      </c>
      <c r="D246" s="24">
        <v>420007500531</v>
      </c>
      <c r="E246" s="24">
        <v>126513420</v>
      </c>
      <c r="F246" s="30">
        <v>3334</v>
      </c>
      <c r="G246" s="27" t="s">
        <v>1416</v>
      </c>
      <c r="H246" s="23" t="s">
        <v>1417</v>
      </c>
      <c r="I246" s="23" t="s">
        <v>1418</v>
      </c>
      <c r="J246" s="23" t="s">
        <v>1262</v>
      </c>
      <c r="K246" s="25">
        <v>2000</v>
      </c>
      <c r="L246" s="23" t="s">
        <v>882</v>
      </c>
      <c r="M246" s="27" t="s">
        <v>883</v>
      </c>
      <c r="N246" s="27" t="s">
        <v>883</v>
      </c>
      <c r="O246" s="27">
        <v>0</v>
      </c>
      <c r="P246" s="27">
        <v>0</v>
      </c>
      <c r="Q246" s="23" t="s">
        <v>1263</v>
      </c>
      <c r="R246" s="23" t="s">
        <v>1264</v>
      </c>
      <c r="S246" s="27" t="s">
        <v>115</v>
      </c>
      <c r="T246" s="27" t="s">
        <v>113</v>
      </c>
      <c r="U246" s="23" t="s">
        <v>113</v>
      </c>
      <c r="V246" s="23" t="s">
        <v>113</v>
      </c>
      <c r="W246" s="27" t="s">
        <v>113</v>
      </c>
      <c r="X246" s="27">
        <f t="shared" si="7"/>
        <v>1</v>
      </c>
      <c r="Y246" s="23" t="s">
        <v>348</v>
      </c>
      <c r="Z246" s="31" t="s">
        <v>1730</v>
      </c>
      <c r="AA246" s="31">
        <v>1</v>
      </c>
      <c r="AB246" s="23" t="s">
        <v>1419</v>
      </c>
      <c r="AC246" s="23" t="s">
        <v>119</v>
      </c>
      <c r="AD246" s="23" t="s">
        <v>120</v>
      </c>
      <c r="AE246" s="28" t="s">
        <v>1094</v>
      </c>
      <c r="AF246" s="42" t="s">
        <v>1420</v>
      </c>
      <c r="AG246" s="42" t="s">
        <v>2008</v>
      </c>
      <c r="AH246" s="23" t="s">
        <v>1421</v>
      </c>
      <c r="AI246" s="23" t="s">
        <v>113</v>
      </c>
      <c r="AJ246" s="23"/>
      <c r="AK246" s="23" t="s">
        <v>113</v>
      </c>
      <c r="AL246" s="25">
        <v>0</v>
      </c>
      <c r="AM246" s="27">
        <v>1</v>
      </c>
      <c r="AN246" s="27">
        <v>1</v>
      </c>
      <c r="AO246" s="27">
        <v>1</v>
      </c>
      <c r="AP246" s="27">
        <v>1</v>
      </c>
      <c r="AQ246" s="27">
        <v>1</v>
      </c>
      <c r="AR246" s="27">
        <v>1</v>
      </c>
      <c r="AS246" s="27">
        <v>1</v>
      </c>
      <c r="AT246" s="27">
        <v>1</v>
      </c>
      <c r="AU246" s="27">
        <v>1</v>
      </c>
      <c r="AV246" s="27">
        <v>1</v>
      </c>
      <c r="AW246" s="27">
        <v>1</v>
      </c>
      <c r="AX246" s="27">
        <v>1</v>
      </c>
      <c r="AY246" s="27">
        <v>1</v>
      </c>
    </row>
    <row r="247" spans="1:51" s="22" customFormat="1" ht="15" customHeight="1">
      <c r="A247" s="18"/>
      <c r="B247" s="61">
        <v>7685</v>
      </c>
      <c r="C247" s="23" t="s">
        <v>113</v>
      </c>
      <c r="D247" s="24">
        <v>420008500586</v>
      </c>
      <c r="E247" s="24">
        <v>126510004</v>
      </c>
      <c r="F247" s="30">
        <v>3335</v>
      </c>
      <c r="G247" s="27" t="s">
        <v>1422</v>
      </c>
      <c r="H247" s="23" t="s">
        <v>1423</v>
      </c>
      <c r="I247" s="23" t="s">
        <v>1424</v>
      </c>
      <c r="J247" s="23" t="s">
        <v>1262</v>
      </c>
      <c r="K247" s="25">
        <v>2001</v>
      </c>
      <c r="L247" s="23" t="s">
        <v>167</v>
      </c>
      <c r="M247" s="56" t="s">
        <v>168</v>
      </c>
      <c r="N247" s="27" t="s">
        <v>1428</v>
      </c>
      <c r="O247" s="27">
        <v>1</v>
      </c>
      <c r="P247" s="27">
        <v>0</v>
      </c>
      <c r="Q247" s="23" t="s">
        <v>1263</v>
      </c>
      <c r="R247" s="23" t="s">
        <v>1264</v>
      </c>
      <c r="S247" s="27" t="s">
        <v>115</v>
      </c>
      <c r="T247" s="27" t="s">
        <v>113</v>
      </c>
      <c r="U247" s="23" t="s">
        <v>113</v>
      </c>
      <c r="V247" s="23" t="s">
        <v>113</v>
      </c>
      <c r="W247" s="27" t="s">
        <v>113</v>
      </c>
      <c r="X247" s="27">
        <f t="shared" si="7"/>
        <v>1</v>
      </c>
      <c r="Y247" s="23" t="s">
        <v>117</v>
      </c>
      <c r="Z247" s="31" t="s">
        <v>1726</v>
      </c>
      <c r="AA247" s="31">
        <v>0</v>
      </c>
      <c r="AB247" s="23" t="s">
        <v>1425</v>
      </c>
      <c r="AC247" s="23" t="s">
        <v>119</v>
      </c>
      <c r="AD247" s="23" t="s">
        <v>120</v>
      </c>
      <c r="AE247" s="28" t="s">
        <v>292</v>
      </c>
      <c r="AF247" s="42" t="s">
        <v>1426</v>
      </c>
      <c r="AG247" s="42" t="s">
        <v>2012</v>
      </c>
      <c r="AH247" s="23" t="s">
        <v>2053</v>
      </c>
      <c r="AI247" s="23" t="s">
        <v>113</v>
      </c>
      <c r="AJ247" s="23"/>
      <c r="AK247" s="23" t="s">
        <v>113</v>
      </c>
      <c r="AL247" s="25">
        <v>0</v>
      </c>
      <c r="AM247" s="27">
        <v>1</v>
      </c>
      <c r="AN247" s="27">
        <v>1</v>
      </c>
      <c r="AO247" s="27">
        <v>1</v>
      </c>
      <c r="AP247" s="27">
        <v>1</v>
      </c>
      <c r="AQ247" s="27">
        <v>1</v>
      </c>
      <c r="AR247" s="27">
        <v>1</v>
      </c>
      <c r="AS247" s="27">
        <v>1</v>
      </c>
      <c r="AT247" s="27">
        <v>1</v>
      </c>
      <c r="AU247" s="27">
        <v>1</v>
      </c>
      <c r="AV247" s="27">
        <v>0</v>
      </c>
      <c r="AW247" s="27">
        <v>0</v>
      </c>
      <c r="AX247" s="27">
        <v>0</v>
      </c>
      <c r="AY247" s="27">
        <v>0</v>
      </c>
    </row>
    <row r="248" spans="1:51" s="22" customFormat="1" ht="15" customHeight="1">
      <c r="A248" s="18"/>
      <c r="B248" s="61">
        <v>7647</v>
      </c>
      <c r="C248" s="23" t="s">
        <v>113</v>
      </c>
      <c r="D248" s="24">
        <v>420007400529</v>
      </c>
      <c r="E248" s="24">
        <v>126513400</v>
      </c>
      <c r="F248" s="30">
        <v>3336</v>
      </c>
      <c r="G248" s="27" t="s">
        <v>1427</v>
      </c>
      <c r="H248" s="64" t="s">
        <v>2117</v>
      </c>
      <c r="I248" s="23" t="s">
        <v>1979</v>
      </c>
      <c r="J248" s="23" t="s">
        <v>1262</v>
      </c>
      <c r="K248" s="25">
        <v>2000</v>
      </c>
      <c r="L248" s="23" t="s">
        <v>882</v>
      </c>
      <c r="M248" s="56" t="s">
        <v>1375</v>
      </c>
      <c r="N248" s="27" t="s">
        <v>1375</v>
      </c>
      <c r="O248" s="27">
        <v>1</v>
      </c>
      <c r="P248" s="27">
        <v>0</v>
      </c>
      <c r="Q248" s="23" t="s">
        <v>1263</v>
      </c>
      <c r="R248" s="23" t="s">
        <v>1429</v>
      </c>
      <c r="S248" s="27" t="s">
        <v>115</v>
      </c>
      <c r="T248" s="27" t="s">
        <v>113</v>
      </c>
      <c r="U248" s="23" t="s">
        <v>113</v>
      </c>
      <c r="V248" s="23" t="s">
        <v>113</v>
      </c>
      <c r="W248" s="27" t="s">
        <v>113</v>
      </c>
      <c r="X248" s="27">
        <f t="shared" si="7"/>
        <v>1</v>
      </c>
      <c r="Y248" s="23" t="s">
        <v>136</v>
      </c>
      <c r="Z248" s="31" t="s">
        <v>1722</v>
      </c>
      <c r="AA248" s="31">
        <v>1</v>
      </c>
      <c r="AB248" s="23" t="s">
        <v>1430</v>
      </c>
      <c r="AC248" s="23" t="s">
        <v>119</v>
      </c>
      <c r="AD248" s="23" t="s">
        <v>120</v>
      </c>
      <c r="AE248" s="28" t="s">
        <v>327</v>
      </c>
      <c r="AF248" s="42" t="s">
        <v>1431</v>
      </c>
      <c r="AG248" s="42" t="s">
        <v>2016</v>
      </c>
      <c r="AH248" s="23" t="s">
        <v>2054</v>
      </c>
      <c r="AI248" s="23" t="s">
        <v>113</v>
      </c>
      <c r="AJ248" s="23"/>
      <c r="AK248" s="23" t="s">
        <v>113</v>
      </c>
      <c r="AL248" s="25">
        <v>0</v>
      </c>
      <c r="AM248" s="27">
        <v>1</v>
      </c>
      <c r="AN248" s="27">
        <v>1</v>
      </c>
      <c r="AO248" s="27">
        <v>1</v>
      </c>
      <c r="AP248" s="27">
        <v>1</v>
      </c>
      <c r="AQ248" s="27">
        <v>1</v>
      </c>
      <c r="AR248" s="27">
        <v>1</v>
      </c>
      <c r="AS248" s="27">
        <v>1</v>
      </c>
      <c r="AT248" s="27">
        <v>1</v>
      </c>
      <c r="AU248" s="27">
        <v>1</v>
      </c>
      <c r="AV248" s="27">
        <v>1</v>
      </c>
      <c r="AW248" s="27">
        <v>1</v>
      </c>
      <c r="AX248" s="27">
        <v>0</v>
      </c>
      <c r="AY248" s="27">
        <v>0</v>
      </c>
    </row>
    <row r="249" spans="1:51" s="22" customFormat="1" ht="15" customHeight="1">
      <c r="A249" s="18"/>
      <c r="B249" s="61">
        <v>7639</v>
      </c>
      <c r="C249" s="23" t="s">
        <v>113</v>
      </c>
      <c r="D249" s="24">
        <v>420007300515</v>
      </c>
      <c r="E249" s="24">
        <v>126513380</v>
      </c>
      <c r="F249" s="30">
        <v>3337</v>
      </c>
      <c r="G249" s="27" t="s">
        <v>1432</v>
      </c>
      <c r="H249" s="23" t="s">
        <v>1433</v>
      </c>
      <c r="I249" s="23" t="s">
        <v>1434</v>
      </c>
      <c r="J249" s="23" t="s">
        <v>1262</v>
      </c>
      <c r="K249" s="25">
        <v>2000</v>
      </c>
      <c r="L249" s="23" t="s">
        <v>167</v>
      </c>
      <c r="M249" s="27" t="s">
        <v>168</v>
      </c>
      <c r="N249" s="27" t="s">
        <v>168</v>
      </c>
      <c r="O249" s="27">
        <v>0</v>
      </c>
      <c r="P249" s="27">
        <v>0</v>
      </c>
      <c r="Q249" s="23" t="s">
        <v>1263</v>
      </c>
      <c r="R249" s="23" t="s">
        <v>1264</v>
      </c>
      <c r="S249" s="27" t="s">
        <v>115</v>
      </c>
      <c r="T249" s="27" t="s">
        <v>113</v>
      </c>
      <c r="U249" s="23" t="s">
        <v>113</v>
      </c>
      <c r="V249" s="23" t="s">
        <v>113</v>
      </c>
      <c r="W249" s="27" t="s">
        <v>113</v>
      </c>
      <c r="X249" s="27">
        <f t="shared" si="7"/>
        <v>1</v>
      </c>
      <c r="Y249" s="23" t="s">
        <v>136</v>
      </c>
      <c r="Z249" s="31" t="s">
        <v>1724</v>
      </c>
      <c r="AA249" s="31">
        <v>0</v>
      </c>
      <c r="AB249" s="23" t="s">
        <v>1435</v>
      </c>
      <c r="AC249" s="23" t="s">
        <v>119</v>
      </c>
      <c r="AD249" s="23" t="s">
        <v>120</v>
      </c>
      <c r="AE249" s="28" t="s">
        <v>275</v>
      </c>
      <c r="AF249" s="42" t="s">
        <v>1991</v>
      </c>
      <c r="AG249" s="42" t="s">
        <v>1992</v>
      </c>
      <c r="AH249" s="23" t="s">
        <v>2055</v>
      </c>
      <c r="AI249" s="23" t="s">
        <v>113</v>
      </c>
      <c r="AJ249" s="23"/>
      <c r="AK249" s="23" t="s">
        <v>113</v>
      </c>
      <c r="AL249" s="25">
        <v>0</v>
      </c>
      <c r="AM249" s="27">
        <v>1</v>
      </c>
      <c r="AN249" s="27">
        <v>1</v>
      </c>
      <c r="AO249" s="27">
        <v>1</v>
      </c>
      <c r="AP249" s="27">
        <v>1</v>
      </c>
      <c r="AQ249" s="27">
        <v>1</v>
      </c>
      <c r="AR249" s="27">
        <v>1</v>
      </c>
      <c r="AS249" s="27">
        <v>1</v>
      </c>
      <c r="AT249" s="27">
        <v>1</v>
      </c>
      <c r="AU249" s="27">
        <v>1</v>
      </c>
      <c r="AV249" s="27">
        <v>0</v>
      </c>
      <c r="AW249" s="27">
        <v>0</v>
      </c>
      <c r="AX249" s="27">
        <v>0</v>
      </c>
      <c r="AY249" s="27">
        <v>0</v>
      </c>
    </row>
    <row r="250" spans="1:51" s="22" customFormat="1" ht="15" customHeight="1">
      <c r="A250" s="18"/>
      <c r="B250" s="61">
        <v>7581</v>
      </c>
      <c r="C250" s="23" t="s">
        <v>113</v>
      </c>
      <c r="D250" s="24">
        <v>420007200507</v>
      </c>
      <c r="E250" s="24">
        <v>126513220</v>
      </c>
      <c r="F250" s="30">
        <v>3339</v>
      </c>
      <c r="G250" s="27" t="s">
        <v>1436</v>
      </c>
      <c r="H250" s="23" t="s">
        <v>1437</v>
      </c>
      <c r="I250" s="23" t="s">
        <v>1438</v>
      </c>
      <c r="J250" s="23" t="s">
        <v>1262</v>
      </c>
      <c r="K250" s="25">
        <v>2000</v>
      </c>
      <c r="L250" s="23" t="s">
        <v>154</v>
      </c>
      <c r="M250" s="27" t="s">
        <v>694</v>
      </c>
      <c r="N250" s="27" t="s">
        <v>694</v>
      </c>
      <c r="O250" s="27">
        <v>0</v>
      </c>
      <c r="P250" s="27">
        <v>0</v>
      </c>
      <c r="Q250" s="23" t="s">
        <v>1263</v>
      </c>
      <c r="R250" s="23" t="s">
        <v>1264</v>
      </c>
      <c r="S250" s="27" t="s">
        <v>115</v>
      </c>
      <c r="T250" s="27" t="s">
        <v>113</v>
      </c>
      <c r="U250" s="23" t="s">
        <v>113</v>
      </c>
      <c r="V250" s="23" t="s">
        <v>113</v>
      </c>
      <c r="W250" s="27" t="s">
        <v>113</v>
      </c>
      <c r="X250" s="27">
        <f t="shared" si="7"/>
        <v>1</v>
      </c>
      <c r="Y250" s="23" t="s">
        <v>143</v>
      </c>
      <c r="Z250" s="31" t="s">
        <v>1726</v>
      </c>
      <c r="AA250" s="31">
        <v>0</v>
      </c>
      <c r="AB250" s="23" t="s">
        <v>1439</v>
      </c>
      <c r="AC250" s="23" t="s">
        <v>119</v>
      </c>
      <c r="AD250" s="23" t="s">
        <v>120</v>
      </c>
      <c r="AE250" s="28" t="s">
        <v>574</v>
      </c>
      <c r="AF250" s="42" t="s">
        <v>1440</v>
      </c>
      <c r="AG250" s="42" t="s">
        <v>2030</v>
      </c>
      <c r="AH250" s="23" t="s">
        <v>2056</v>
      </c>
      <c r="AI250" s="23" t="s">
        <v>113</v>
      </c>
      <c r="AJ250" s="23"/>
      <c r="AK250" s="23" t="s">
        <v>113</v>
      </c>
      <c r="AL250" s="25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1</v>
      </c>
      <c r="AT250" s="27">
        <v>1</v>
      </c>
      <c r="AU250" s="27">
        <v>1</v>
      </c>
      <c r="AV250" s="27">
        <v>0</v>
      </c>
      <c r="AW250" s="27">
        <v>0</v>
      </c>
      <c r="AX250" s="27">
        <v>0</v>
      </c>
      <c r="AY250" s="27">
        <v>0</v>
      </c>
    </row>
    <row r="251" spans="1:51" s="22" customFormat="1" ht="15" customHeight="1">
      <c r="A251" s="18"/>
      <c r="B251" s="61">
        <v>7674</v>
      </c>
      <c r="C251" s="23">
        <v>393316</v>
      </c>
      <c r="D251" s="24">
        <v>420008000566</v>
      </c>
      <c r="E251" s="24">
        <v>126513490</v>
      </c>
      <c r="F251" s="30">
        <v>3340</v>
      </c>
      <c r="G251" s="27" t="s">
        <v>1441</v>
      </c>
      <c r="H251" s="23" t="s">
        <v>1442</v>
      </c>
      <c r="I251" s="23" t="s">
        <v>1443</v>
      </c>
      <c r="J251" s="23" t="s">
        <v>1262</v>
      </c>
      <c r="K251" s="25">
        <v>2001</v>
      </c>
      <c r="L251" s="23" t="s">
        <v>882</v>
      </c>
      <c r="M251" s="27" t="s">
        <v>168</v>
      </c>
      <c r="N251" s="27" t="s">
        <v>168</v>
      </c>
      <c r="O251" s="27">
        <v>0</v>
      </c>
      <c r="P251" s="27">
        <v>0</v>
      </c>
      <c r="Q251" s="23" t="s">
        <v>1263</v>
      </c>
      <c r="R251" s="23" t="s">
        <v>1264</v>
      </c>
      <c r="S251" s="27" t="s">
        <v>115</v>
      </c>
      <c r="T251" s="27" t="s">
        <v>113</v>
      </c>
      <c r="U251" s="23" t="s">
        <v>113</v>
      </c>
      <c r="V251" s="23" t="s">
        <v>113</v>
      </c>
      <c r="W251" s="27" t="s">
        <v>113</v>
      </c>
      <c r="X251" s="27">
        <f t="shared" si="7"/>
        <v>1</v>
      </c>
      <c r="Y251" s="23" t="s">
        <v>143</v>
      </c>
      <c r="Z251" s="31" t="s">
        <v>1726</v>
      </c>
      <c r="AA251" s="31">
        <v>1</v>
      </c>
      <c r="AB251" s="23" t="s">
        <v>1444</v>
      </c>
      <c r="AC251" s="23" t="s">
        <v>119</v>
      </c>
      <c r="AD251" s="23" t="s">
        <v>120</v>
      </c>
      <c r="AE251" s="28" t="s">
        <v>592</v>
      </c>
      <c r="AF251" s="42" t="s">
        <v>1445</v>
      </c>
      <c r="AG251" s="42" t="s">
        <v>1446</v>
      </c>
      <c r="AH251" s="23" t="s">
        <v>2057</v>
      </c>
      <c r="AI251" s="23" t="s">
        <v>113</v>
      </c>
      <c r="AJ251" s="23"/>
      <c r="AK251" s="23" t="s">
        <v>113</v>
      </c>
      <c r="AL251" s="25">
        <v>0</v>
      </c>
      <c r="AM251" s="27">
        <v>1</v>
      </c>
      <c r="AN251" s="27">
        <v>1</v>
      </c>
      <c r="AO251" s="27">
        <v>1</v>
      </c>
      <c r="AP251" s="27">
        <v>1</v>
      </c>
      <c r="AQ251" s="27">
        <v>1</v>
      </c>
      <c r="AR251" s="27">
        <v>1</v>
      </c>
      <c r="AS251" s="27">
        <v>1</v>
      </c>
      <c r="AT251" s="27">
        <v>1</v>
      </c>
      <c r="AU251" s="27">
        <v>1</v>
      </c>
      <c r="AV251" s="27">
        <v>0</v>
      </c>
      <c r="AW251" s="27">
        <v>0</v>
      </c>
      <c r="AX251" s="27">
        <v>0</v>
      </c>
      <c r="AY251" s="27">
        <v>0</v>
      </c>
    </row>
    <row r="252" spans="1:51" s="22" customFormat="1" ht="15" customHeight="1">
      <c r="A252" s="18"/>
      <c r="B252" s="61">
        <v>7683</v>
      </c>
      <c r="C252" s="23" t="s">
        <v>113</v>
      </c>
      <c r="D252" s="24">
        <v>420008700584</v>
      </c>
      <c r="E252" s="24">
        <v>126513510</v>
      </c>
      <c r="F252" s="30">
        <v>3341</v>
      </c>
      <c r="G252" s="27" t="s">
        <v>1447</v>
      </c>
      <c r="H252" s="23" t="s">
        <v>1448</v>
      </c>
      <c r="I252" s="23" t="s">
        <v>1449</v>
      </c>
      <c r="J252" s="23" t="s">
        <v>1262</v>
      </c>
      <c r="K252" s="26">
        <v>2001</v>
      </c>
      <c r="L252" s="23" t="s">
        <v>167</v>
      </c>
      <c r="M252" s="27" t="s">
        <v>168</v>
      </c>
      <c r="N252" s="27" t="s">
        <v>168</v>
      </c>
      <c r="O252" s="27">
        <v>0</v>
      </c>
      <c r="P252" s="27">
        <v>0</v>
      </c>
      <c r="Q252" s="23" t="s">
        <v>1263</v>
      </c>
      <c r="R252" s="23" t="s">
        <v>1264</v>
      </c>
      <c r="S252" s="27" t="s">
        <v>115</v>
      </c>
      <c r="T252" s="27" t="s">
        <v>113</v>
      </c>
      <c r="U252" s="23" t="s">
        <v>113</v>
      </c>
      <c r="V252" s="23" t="s">
        <v>113</v>
      </c>
      <c r="W252" s="27" t="s">
        <v>113</v>
      </c>
      <c r="X252" s="27">
        <f t="shared" si="7"/>
        <v>1</v>
      </c>
      <c r="Y252" s="23" t="s">
        <v>136</v>
      </c>
      <c r="Z252" s="31" t="s">
        <v>1722</v>
      </c>
      <c r="AA252" s="31">
        <v>0</v>
      </c>
      <c r="AB252" s="23" t="s">
        <v>1450</v>
      </c>
      <c r="AC252" s="23" t="s">
        <v>119</v>
      </c>
      <c r="AD252" s="23" t="s">
        <v>120</v>
      </c>
      <c r="AE252" s="28" t="s">
        <v>333</v>
      </c>
      <c r="AF252" s="42" t="s">
        <v>1451</v>
      </c>
      <c r="AG252" s="42" t="s">
        <v>1452</v>
      </c>
      <c r="AH252" s="23" t="s">
        <v>2058</v>
      </c>
      <c r="AI252" s="23" t="s">
        <v>113</v>
      </c>
      <c r="AJ252" s="23"/>
      <c r="AK252" s="23" t="s">
        <v>113</v>
      </c>
      <c r="AL252" s="25">
        <v>0</v>
      </c>
      <c r="AM252" s="27">
        <v>1</v>
      </c>
      <c r="AN252" s="27">
        <v>1</v>
      </c>
      <c r="AO252" s="27">
        <v>1</v>
      </c>
      <c r="AP252" s="27">
        <v>1</v>
      </c>
      <c r="AQ252" s="27">
        <v>1</v>
      </c>
      <c r="AR252" s="27">
        <v>1</v>
      </c>
      <c r="AS252" s="27">
        <v>1</v>
      </c>
      <c r="AT252" s="27">
        <v>1</v>
      </c>
      <c r="AU252" s="27">
        <v>1</v>
      </c>
      <c r="AV252" s="27">
        <v>0</v>
      </c>
      <c r="AW252" s="27">
        <v>0</v>
      </c>
      <c r="AX252" s="27">
        <v>0</v>
      </c>
      <c r="AY252" s="27">
        <v>0</v>
      </c>
    </row>
    <row r="253" spans="1:51" s="22" customFormat="1" ht="15" customHeight="1">
      <c r="A253" s="18"/>
      <c r="B253" s="61">
        <v>7671</v>
      </c>
      <c r="C253" s="23">
        <v>393297</v>
      </c>
      <c r="D253" s="24">
        <v>420007800563</v>
      </c>
      <c r="E253" s="24">
        <v>126513470</v>
      </c>
      <c r="F253" s="30">
        <v>3342</v>
      </c>
      <c r="G253" s="27" t="s">
        <v>1453</v>
      </c>
      <c r="H253" s="23" t="s">
        <v>1454</v>
      </c>
      <c r="I253" s="23" t="s">
        <v>1455</v>
      </c>
      <c r="J253" s="23" t="s">
        <v>1262</v>
      </c>
      <c r="K253" s="25">
        <v>2001</v>
      </c>
      <c r="L253" s="23" t="s">
        <v>111</v>
      </c>
      <c r="M253" s="27" t="s">
        <v>112</v>
      </c>
      <c r="N253" s="27" t="s">
        <v>112</v>
      </c>
      <c r="O253" s="27">
        <v>0</v>
      </c>
      <c r="P253" s="27">
        <v>0</v>
      </c>
      <c r="Q253" s="23" t="s">
        <v>1263</v>
      </c>
      <c r="R253" s="23" t="s">
        <v>1264</v>
      </c>
      <c r="S253" s="27" t="s">
        <v>115</v>
      </c>
      <c r="T253" s="27" t="s">
        <v>113</v>
      </c>
      <c r="U253" s="23" t="s">
        <v>113</v>
      </c>
      <c r="V253" s="23" t="s">
        <v>113</v>
      </c>
      <c r="W253" s="27" t="s">
        <v>113</v>
      </c>
      <c r="X253" s="27">
        <f t="shared" si="7"/>
        <v>1</v>
      </c>
      <c r="Y253" s="23" t="s">
        <v>117</v>
      </c>
      <c r="Z253" s="31" t="s">
        <v>1729</v>
      </c>
      <c r="AA253" s="31">
        <v>0</v>
      </c>
      <c r="AB253" s="23" t="s">
        <v>1456</v>
      </c>
      <c r="AC253" s="23" t="s">
        <v>119</v>
      </c>
      <c r="AD253" s="23" t="s">
        <v>120</v>
      </c>
      <c r="AE253" s="28" t="s">
        <v>768</v>
      </c>
      <c r="AF253" s="42" t="s">
        <v>1457</v>
      </c>
      <c r="AG253" s="42" t="s">
        <v>1458</v>
      </c>
      <c r="AH253" s="23" t="s">
        <v>1459</v>
      </c>
      <c r="AI253" s="23" t="s">
        <v>113</v>
      </c>
      <c r="AJ253" s="23"/>
      <c r="AK253" s="23" t="s">
        <v>113</v>
      </c>
      <c r="AL253" s="25">
        <v>0</v>
      </c>
      <c r="AM253" s="27">
        <v>0</v>
      </c>
      <c r="AN253" s="27">
        <v>0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1</v>
      </c>
      <c r="AW253" s="27">
        <v>1</v>
      </c>
      <c r="AX253" s="27">
        <v>1</v>
      </c>
      <c r="AY253" s="27">
        <v>1</v>
      </c>
    </row>
    <row r="254" spans="1:51" s="22" customFormat="1" ht="15" customHeight="1">
      <c r="A254" s="16"/>
      <c r="B254" s="61">
        <v>7826</v>
      </c>
      <c r="C254" s="23" t="s">
        <v>113</v>
      </c>
      <c r="D254" s="24">
        <v>420013100847</v>
      </c>
      <c r="E254" s="24">
        <v>126510017</v>
      </c>
      <c r="F254" s="30">
        <v>3350</v>
      </c>
      <c r="G254" s="27" t="s">
        <v>1460</v>
      </c>
      <c r="H254" s="23" t="s">
        <v>1461</v>
      </c>
      <c r="I254" s="23" t="s">
        <v>1462</v>
      </c>
      <c r="J254" s="23" t="s">
        <v>1262</v>
      </c>
      <c r="K254" s="25">
        <v>2004</v>
      </c>
      <c r="L254" s="23" t="s">
        <v>167</v>
      </c>
      <c r="M254" s="27" t="s">
        <v>168</v>
      </c>
      <c r="N254" s="27" t="s">
        <v>168</v>
      </c>
      <c r="O254" s="27">
        <v>0</v>
      </c>
      <c r="P254" s="27">
        <v>0</v>
      </c>
      <c r="Q254" s="23" t="s">
        <v>1263</v>
      </c>
      <c r="R254" s="23" t="s">
        <v>1264</v>
      </c>
      <c r="S254" s="27" t="s">
        <v>115</v>
      </c>
      <c r="T254" s="27" t="s">
        <v>113</v>
      </c>
      <c r="U254" s="23" t="s">
        <v>113</v>
      </c>
      <c r="V254" s="23" t="s">
        <v>113</v>
      </c>
      <c r="W254" s="27" t="s">
        <v>113</v>
      </c>
      <c r="X254" s="27">
        <f t="shared" ref="X254:X285" si="8">IF(Y254="N/A",0,1)</f>
        <v>1</v>
      </c>
      <c r="Y254" s="23" t="s">
        <v>136</v>
      </c>
      <c r="Z254" s="31" t="s">
        <v>1727</v>
      </c>
      <c r="AA254" s="31">
        <v>1</v>
      </c>
      <c r="AB254" s="23" t="s">
        <v>2036</v>
      </c>
      <c r="AC254" s="23" t="s">
        <v>119</v>
      </c>
      <c r="AD254" s="23" t="s">
        <v>120</v>
      </c>
      <c r="AE254" s="28" t="s">
        <v>816</v>
      </c>
      <c r="AF254" s="42" t="s">
        <v>1463</v>
      </c>
      <c r="AG254" s="42" t="s">
        <v>1994</v>
      </c>
      <c r="AH254" s="23" t="s">
        <v>2059</v>
      </c>
      <c r="AI254" s="23" t="s">
        <v>113</v>
      </c>
      <c r="AJ254" s="23"/>
      <c r="AK254" s="23" t="s">
        <v>113</v>
      </c>
      <c r="AL254" s="25">
        <v>0</v>
      </c>
      <c r="AM254" s="27">
        <v>1</v>
      </c>
      <c r="AN254" s="27">
        <v>1</v>
      </c>
      <c r="AO254" s="27">
        <v>1</v>
      </c>
      <c r="AP254" s="27">
        <v>1</v>
      </c>
      <c r="AQ254" s="27">
        <v>1</v>
      </c>
      <c r="AR254" s="27">
        <v>1</v>
      </c>
      <c r="AS254" s="27">
        <v>1</v>
      </c>
      <c r="AT254" s="27">
        <v>1</v>
      </c>
      <c r="AU254" s="27">
        <v>1</v>
      </c>
      <c r="AV254" s="27">
        <v>0</v>
      </c>
      <c r="AW254" s="27">
        <v>0</v>
      </c>
      <c r="AX254" s="27">
        <v>0</v>
      </c>
      <c r="AY254" s="27">
        <v>0</v>
      </c>
    </row>
    <row r="255" spans="1:51" s="22" customFormat="1" ht="15" customHeight="1">
      <c r="A255" s="18"/>
      <c r="B255" s="61">
        <v>7722</v>
      </c>
      <c r="C255" s="23" t="s">
        <v>113</v>
      </c>
      <c r="D255" s="24">
        <v>420010500657</v>
      </c>
      <c r="E255" s="24">
        <v>126510006</v>
      </c>
      <c r="F255" s="30">
        <v>3357</v>
      </c>
      <c r="G255" s="27" t="s">
        <v>1464</v>
      </c>
      <c r="H255" s="23" t="s">
        <v>1465</v>
      </c>
      <c r="I255" s="23" t="s">
        <v>1466</v>
      </c>
      <c r="J255" s="23" t="s">
        <v>1262</v>
      </c>
      <c r="K255" s="25">
        <v>2002</v>
      </c>
      <c r="L255" s="23" t="s">
        <v>179</v>
      </c>
      <c r="M255" s="27" t="s">
        <v>180</v>
      </c>
      <c r="N255" s="27" t="s">
        <v>180</v>
      </c>
      <c r="O255" s="27">
        <v>0</v>
      </c>
      <c r="P255" s="27">
        <v>0</v>
      </c>
      <c r="Q255" s="23" t="s">
        <v>1263</v>
      </c>
      <c r="R255" s="23" t="s">
        <v>1264</v>
      </c>
      <c r="S255" s="27" t="s">
        <v>115</v>
      </c>
      <c r="T255" s="27" t="s">
        <v>113</v>
      </c>
      <c r="U255" s="23" t="s">
        <v>113</v>
      </c>
      <c r="V255" s="23" t="s">
        <v>113</v>
      </c>
      <c r="W255" s="27" t="s">
        <v>113</v>
      </c>
      <c r="X255" s="27">
        <f t="shared" si="8"/>
        <v>1</v>
      </c>
      <c r="Y255" s="23" t="s">
        <v>136</v>
      </c>
      <c r="Z255" s="31" t="s">
        <v>1723</v>
      </c>
      <c r="AA255" s="31">
        <v>0</v>
      </c>
      <c r="AB255" s="23" t="s">
        <v>1467</v>
      </c>
      <c r="AC255" s="23" t="s">
        <v>119</v>
      </c>
      <c r="AD255" s="23" t="s">
        <v>120</v>
      </c>
      <c r="AE255" s="28" t="s">
        <v>491</v>
      </c>
      <c r="AF255" s="42" t="s">
        <v>1468</v>
      </c>
      <c r="AG255" s="42" t="s">
        <v>1469</v>
      </c>
      <c r="AH255" s="23" t="s">
        <v>1470</v>
      </c>
      <c r="AI255" s="23" t="s">
        <v>113</v>
      </c>
      <c r="AJ255" s="23"/>
      <c r="AK255" s="23" t="s">
        <v>113</v>
      </c>
      <c r="AL255" s="25">
        <v>0</v>
      </c>
      <c r="AM255" s="27">
        <v>1</v>
      </c>
      <c r="AN255" s="27">
        <v>1</v>
      </c>
      <c r="AO255" s="27">
        <v>1</v>
      </c>
      <c r="AP255" s="27">
        <v>1</v>
      </c>
      <c r="AQ255" s="27">
        <v>1</v>
      </c>
      <c r="AR255" s="27">
        <v>1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</row>
    <row r="256" spans="1:51" s="22" customFormat="1" ht="15" customHeight="1">
      <c r="A256" s="18"/>
      <c r="B256" s="61">
        <v>7737</v>
      </c>
      <c r="C256" s="23">
        <v>393447</v>
      </c>
      <c r="D256" s="24">
        <v>420010700678</v>
      </c>
      <c r="E256" s="24">
        <v>126510009</v>
      </c>
      <c r="F256" s="30">
        <v>3358</v>
      </c>
      <c r="G256" s="27" t="s">
        <v>1471</v>
      </c>
      <c r="H256" s="23" t="s">
        <v>1472</v>
      </c>
      <c r="I256" s="23" t="s">
        <v>1473</v>
      </c>
      <c r="J256" s="23" t="s">
        <v>1262</v>
      </c>
      <c r="K256" s="25">
        <v>2002</v>
      </c>
      <c r="L256" s="23" t="s">
        <v>111</v>
      </c>
      <c r="M256" s="27" t="s">
        <v>112</v>
      </c>
      <c r="N256" s="27" t="s">
        <v>112</v>
      </c>
      <c r="O256" s="27">
        <v>0</v>
      </c>
      <c r="P256" s="27">
        <v>0</v>
      </c>
      <c r="Q256" s="23" t="s">
        <v>1263</v>
      </c>
      <c r="R256" s="23" t="s">
        <v>1264</v>
      </c>
      <c r="S256" s="27" t="s">
        <v>115</v>
      </c>
      <c r="T256" s="27" t="s">
        <v>113</v>
      </c>
      <c r="U256" s="23" t="s">
        <v>113</v>
      </c>
      <c r="V256" s="23" t="s">
        <v>113</v>
      </c>
      <c r="W256" s="27" t="s">
        <v>113</v>
      </c>
      <c r="X256" s="27">
        <f t="shared" si="8"/>
        <v>1</v>
      </c>
      <c r="Y256" s="23" t="s">
        <v>136</v>
      </c>
      <c r="Z256" s="31" t="s">
        <v>1722</v>
      </c>
      <c r="AA256" s="31">
        <v>0</v>
      </c>
      <c r="AB256" s="23" t="s">
        <v>1474</v>
      </c>
      <c r="AC256" s="23" t="s">
        <v>119</v>
      </c>
      <c r="AD256" s="23" t="s">
        <v>120</v>
      </c>
      <c r="AE256" s="28" t="s">
        <v>1475</v>
      </c>
      <c r="AF256" s="42" t="s">
        <v>1476</v>
      </c>
      <c r="AG256" s="42" t="s">
        <v>2014</v>
      </c>
      <c r="AH256" s="23" t="s">
        <v>2060</v>
      </c>
      <c r="AI256" s="23" t="s">
        <v>113</v>
      </c>
      <c r="AJ256" s="23"/>
      <c r="AK256" s="23" t="s">
        <v>113</v>
      </c>
      <c r="AL256" s="25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1</v>
      </c>
      <c r="AW256" s="27">
        <v>1</v>
      </c>
      <c r="AX256" s="27">
        <v>1</v>
      </c>
      <c r="AY256" s="27">
        <v>1</v>
      </c>
    </row>
    <row r="257" spans="1:51" s="22" customFormat="1" ht="15" customHeight="1">
      <c r="A257" s="18"/>
      <c r="B257" s="61">
        <v>7684</v>
      </c>
      <c r="C257" s="23" t="s">
        <v>113</v>
      </c>
      <c r="D257" s="24">
        <v>420008600585</v>
      </c>
      <c r="E257" s="24">
        <v>126510008</v>
      </c>
      <c r="F257" s="30">
        <v>3359</v>
      </c>
      <c r="G257" s="27" t="s">
        <v>1477</v>
      </c>
      <c r="H257" s="23" t="s">
        <v>1478</v>
      </c>
      <c r="I257" s="23" t="s">
        <v>1479</v>
      </c>
      <c r="J257" s="23" t="s">
        <v>1262</v>
      </c>
      <c r="K257" s="25">
        <v>2001</v>
      </c>
      <c r="L257" s="23" t="s">
        <v>154</v>
      </c>
      <c r="M257" s="34" t="s">
        <v>155</v>
      </c>
      <c r="N257" s="34" t="s">
        <v>2098</v>
      </c>
      <c r="O257" s="27">
        <v>0</v>
      </c>
      <c r="P257" s="27">
        <v>0</v>
      </c>
      <c r="Q257" s="23" t="s">
        <v>1263</v>
      </c>
      <c r="R257" s="23" t="s">
        <v>1264</v>
      </c>
      <c r="S257" s="27" t="s">
        <v>115</v>
      </c>
      <c r="T257" s="27" t="s">
        <v>113</v>
      </c>
      <c r="U257" s="23" t="s">
        <v>113</v>
      </c>
      <c r="V257" s="23" t="s">
        <v>113</v>
      </c>
      <c r="W257" s="27" t="s">
        <v>113</v>
      </c>
      <c r="X257" s="27">
        <f t="shared" si="8"/>
        <v>1</v>
      </c>
      <c r="Y257" s="23" t="s">
        <v>143</v>
      </c>
      <c r="Z257" s="31" t="s">
        <v>1722</v>
      </c>
      <c r="AA257" s="31">
        <v>0</v>
      </c>
      <c r="AB257" s="23" t="s">
        <v>1480</v>
      </c>
      <c r="AC257" s="23" t="s">
        <v>119</v>
      </c>
      <c r="AD257" s="23" t="s">
        <v>120</v>
      </c>
      <c r="AE257" s="28" t="s">
        <v>163</v>
      </c>
      <c r="AF257" s="42" t="s">
        <v>1481</v>
      </c>
      <c r="AG257" s="42" t="s">
        <v>2020</v>
      </c>
      <c r="AH257" s="23" t="s">
        <v>1482</v>
      </c>
      <c r="AI257" s="23" t="s">
        <v>113</v>
      </c>
      <c r="AJ257" s="23"/>
      <c r="AK257" s="23" t="s">
        <v>113</v>
      </c>
      <c r="AL257" s="25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1</v>
      </c>
      <c r="AS257" s="27">
        <v>1</v>
      </c>
      <c r="AT257" s="27">
        <v>1</v>
      </c>
      <c r="AU257" s="27">
        <v>1</v>
      </c>
      <c r="AV257" s="27">
        <v>1</v>
      </c>
      <c r="AW257" s="27">
        <v>0</v>
      </c>
      <c r="AX257" s="27">
        <v>0</v>
      </c>
      <c r="AY257" s="27">
        <v>0</v>
      </c>
    </row>
    <row r="258" spans="1:51" s="22" customFormat="1" ht="15" customHeight="1">
      <c r="A258" s="18"/>
      <c r="B258" s="61">
        <v>7677</v>
      </c>
      <c r="C258" s="23" t="s">
        <v>113</v>
      </c>
      <c r="D258" s="24">
        <v>420009200577</v>
      </c>
      <c r="E258" s="24">
        <v>126510001</v>
      </c>
      <c r="F258" s="30">
        <v>3360</v>
      </c>
      <c r="G258" s="27" t="s">
        <v>1483</v>
      </c>
      <c r="H258" s="23" t="s">
        <v>1484</v>
      </c>
      <c r="I258" s="23" t="s">
        <v>1485</v>
      </c>
      <c r="J258" s="23" t="s">
        <v>1262</v>
      </c>
      <c r="K258" s="25">
        <v>2001</v>
      </c>
      <c r="L258" s="23" t="s">
        <v>179</v>
      </c>
      <c r="M258" s="27" t="s">
        <v>226</v>
      </c>
      <c r="N258" s="27" t="s">
        <v>186</v>
      </c>
      <c r="O258" s="27">
        <v>0</v>
      </c>
      <c r="P258" s="27">
        <v>0</v>
      </c>
      <c r="Q258" s="23" t="s">
        <v>1263</v>
      </c>
      <c r="R258" s="23" t="s">
        <v>1264</v>
      </c>
      <c r="S258" s="27" t="s">
        <v>115</v>
      </c>
      <c r="T258" s="27" t="s">
        <v>113</v>
      </c>
      <c r="U258" s="23" t="s">
        <v>113</v>
      </c>
      <c r="V258" s="23" t="s">
        <v>113</v>
      </c>
      <c r="W258" s="27" t="s">
        <v>113</v>
      </c>
      <c r="X258" s="27">
        <f t="shared" si="8"/>
        <v>1</v>
      </c>
      <c r="Y258" s="23" t="s">
        <v>136</v>
      </c>
      <c r="Z258" s="31" t="s">
        <v>1726</v>
      </c>
      <c r="AA258" s="31">
        <v>0</v>
      </c>
      <c r="AB258" s="23" t="s">
        <v>1486</v>
      </c>
      <c r="AC258" s="23" t="s">
        <v>119</v>
      </c>
      <c r="AD258" s="23" t="s">
        <v>120</v>
      </c>
      <c r="AE258" s="28" t="s">
        <v>382</v>
      </c>
      <c r="AF258" s="42" t="s">
        <v>1487</v>
      </c>
      <c r="AG258" s="42" t="s">
        <v>2021</v>
      </c>
      <c r="AH258" s="23" t="s">
        <v>2061</v>
      </c>
      <c r="AI258" s="23" t="s">
        <v>113</v>
      </c>
      <c r="AJ258" s="23"/>
      <c r="AK258" s="23" t="s">
        <v>113</v>
      </c>
      <c r="AL258" s="25">
        <v>1</v>
      </c>
      <c r="AM258" s="27">
        <v>1</v>
      </c>
      <c r="AN258" s="27">
        <v>1</v>
      </c>
      <c r="AO258" s="27">
        <v>1</v>
      </c>
      <c r="AP258" s="27">
        <v>1</v>
      </c>
      <c r="AQ258" s="27">
        <v>1</v>
      </c>
      <c r="AR258" s="27">
        <v>1</v>
      </c>
      <c r="AS258" s="27">
        <v>1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</row>
    <row r="259" spans="1:51" s="22" customFormat="1" ht="15" customHeight="1">
      <c r="A259" s="18"/>
      <c r="B259" s="61">
        <v>7678</v>
      </c>
      <c r="C259" s="23">
        <v>393318</v>
      </c>
      <c r="D259" s="24">
        <v>420008400578</v>
      </c>
      <c r="E259" s="24">
        <v>126510002</v>
      </c>
      <c r="F259" s="30">
        <v>3361</v>
      </c>
      <c r="G259" s="27" t="s">
        <v>1488</v>
      </c>
      <c r="H259" s="23" t="s">
        <v>1489</v>
      </c>
      <c r="I259" s="23" t="s">
        <v>1490</v>
      </c>
      <c r="J259" s="23" t="s">
        <v>1262</v>
      </c>
      <c r="K259" s="25">
        <v>2001</v>
      </c>
      <c r="L259" s="23" t="s">
        <v>304</v>
      </c>
      <c r="M259" s="27" t="s">
        <v>1491</v>
      </c>
      <c r="N259" s="34" t="s">
        <v>1491</v>
      </c>
      <c r="O259" s="27">
        <v>0</v>
      </c>
      <c r="P259" s="27">
        <v>0</v>
      </c>
      <c r="Q259" s="23" t="s">
        <v>1263</v>
      </c>
      <c r="R259" s="23" t="s">
        <v>1376</v>
      </c>
      <c r="S259" s="27" t="s">
        <v>115</v>
      </c>
      <c r="T259" s="27" t="s">
        <v>113</v>
      </c>
      <c r="U259" s="23" t="s">
        <v>113</v>
      </c>
      <c r="V259" s="23" t="s">
        <v>113</v>
      </c>
      <c r="W259" s="27" t="s">
        <v>113</v>
      </c>
      <c r="X259" s="27">
        <f t="shared" si="8"/>
        <v>1</v>
      </c>
      <c r="Y259" s="23" t="s">
        <v>136</v>
      </c>
      <c r="Z259" s="31" t="s">
        <v>1725</v>
      </c>
      <c r="AA259" s="31">
        <v>0</v>
      </c>
      <c r="AB259" s="23" t="s">
        <v>1492</v>
      </c>
      <c r="AC259" s="23" t="s">
        <v>119</v>
      </c>
      <c r="AD259" s="23" t="s">
        <v>120</v>
      </c>
      <c r="AE259" s="28" t="s">
        <v>350</v>
      </c>
      <c r="AF259" s="42" t="s">
        <v>1493</v>
      </c>
      <c r="AG259" s="42" t="s">
        <v>1494</v>
      </c>
      <c r="AH259" s="23" t="s">
        <v>2069</v>
      </c>
      <c r="AI259" s="23" t="s">
        <v>113</v>
      </c>
      <c r="AJ259" s="23"/>
      <c r="AK259" s="23" t="s">
        <v>113</v>
      </c>
      <c r="AL259" s="25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1</v>
      </c>
      <c r="AU259" s="27">
        <v>1</v>
      </c>
      <c r="AV259" s="27">
        <v>1</v>
      </c>
      <c r="AW259" s="27">
        <v>1</v>
      </c>
      <c r="AX259" s="27">
        <v>1</v>
      </c>
      <c r="AY259" s="27">
        <v>1</v>
      </c>
    </row>
    <row r="260" spans="1:51" s="22" customFormat="1" ht="15" customHeight="1">
      <c r="A260" s="18"/>
      <c r="B260" s="61">
        <v>7724</v>
      </c>
      <c r="C260" s="23" t="s">
        <v>113</v>
      </c>
      <c r="D260" s="24">
        <v>420010600659</v>
      </c>
      <c r="E260" s="24">
        <v>126510007</v>
      </c>
      <c r="F260" s="30">
        <v>3362</v>
      </c>
      <c r="G260" s="27" t="s">
        <v>1495</v>
      </c>
      <c r="H260" s="23" t="s">
        <v>1496</v>
      </c>
      <c r="I260" s="23" t="s">
        <v>1497</v>
      </c>
      <c r="J260" s="23" t="s">
        <v>1262</v>
      </c>
      <c r="K260" s="25">
        <v>2002</v>
      </c>
      <c r="L260" s="23" t="s">
        <v>167</v>
      </c>
      <c r="M260" s="27" t="s">
        <v>168</v>
      </c>
      <c r="N260" s="27" t="s">
        <v>168</v>
      </c>
      <c r="O260" s="27">
        <v>1</v>
      </c>
      <c r="P260" s="27">
        <v>0</v>
      </c>
      <c r="Q260" s="23" t="s">
        <v>1263</v>
      </c>
      <c r="R260" s="23" t="s">
        <v>1264</v>
      </c>
      <c r="S260" s="27" t="s">
        <v>115</v>
      </c>
      <c r="T260" s="27" t="s">
        <v>113</v>
      </c>
      <c r="U260" s="23" t="s">
        <v>113</v>
      </c>
      <c r="V260" s="23" t="s">
        <v>113</v>
      </c>
      <c r="W260" s="27" t="s">
        <v>113</v>
      </c>
      <c r="X260" s="27">
        <f t="shared" si="8"/>
        <v>1</v>
      </c>
      <c r="Y260" s="23" t="s">
        <v>136</v>
      </c>
      <c r="Z260" s="31" t="s">
        <v>1724</v>
      </c>
      <c r="AA260" s="31">
        <v>1</v>
      </c>
      <c r="AB260" s="23" t="s">
        <v>1498</v>
      </c>
      <c r="AC260" s="23" t="s">
        <v>119</v>
      </c>
      <c r="AD260" s="23" t="s">
        <v>120</v>
      </c>
      <c r="AE260" s="28" t="s">
        <v>823</v>
      </c>
      <c r="AF260" s="42" t="s">
        <v>1499</v>
      </c>
      <c r="AG260" s="42" t="s">
        <v>2032</v>
      </c>
      <c r="AH260" s="23" t="s">
        <v>2062</v>
      </c>
      <c r="AI260" s="23" t="s">
        <v>113</v>
      </c>
      <c r="AJ260" s="23"/>
      <c r="AK260" s="23" t="s">
        <v>113</v>
      </c>
      <c r="AL260" s="25">
        <v>0</v>
      </c>
      <c r="AM260" s="27">
        <v>1</v>
      </c>
      <c r="AN260" s="27">
        <v>1</v>
      </c>
      <c r="AO260" s="27">
        <v>1</v>
      </c>
      <c r="AP260" s="27">
        <v>1</v>
      </c>
      <c r="AQ260" s="27">
        <v>1</v>
      </c>
      <c r="AR260" s="27">
        <v>1</v>
      </c>
      <c r="AS260" s="27">
        <v>1</v>
      </c>
      <c r="AT260" s="27">
        <v>1</v>
      </c>
      <c r="AU260" s="27">
        <v>1</v>
      </c>
      <c r="AV260" s="27">
        <v>0</v>
      </c>
      <c r="AW260" s="27">
        <v>0</v>
      </c>
      <c r="AX260" s="27">
        <v>0</v>
      </c>
      <c r="AY260" s="27">
        <v>0</v>
      </c>
    </row>
    <row r="261" spans="1:51" s="22" customFormat="1" ht="15" customHeight="1">
      <c r="A261" s="18"/>
      <c r="B261" s="61">
        <v>7744</v>
      </c>
      <c r="C261" s="23" t="s">
        <v>113</v>
      </c>
      <c r="D261" s="24">
        <v>420009300687</v>
      </c>
      <c r="E261" s="24">
        <v>100510000</v>
      </c>
      <c r="F261" s="30">
        <v>3364</v>
      </c>
      <c r="G261" s="27" t="s">
        <v>1500</v>
      </c>
      <c r="H261" s="23" t="s">
        <v>1501</v>
      </c>
      <c r="I261" s="23" t="s">
        <v>1502</v>
      </c>
      <c r="J261" s="23" t="s">
        <v>1262</v>
      </c>
      <c r="K261" s="26">
        <v>2002</v>
      </c>
      <c r="L261" s="23" t="s">
        <v>167</v>
      </c>
      <c r="M261" s="56" t="s">
        <v>1375</v>
      </c>
      <c r="N261" s="27" t="s">
        <v>1375</v>
      </c>
      <c r="O261" s="27">
        <v>1</v>
      </c>
      <c r="P261" s="27">
        <v>0</v>
      </c>
      <c r="Q261" s="23" t="s">
        <v>1263</v>
      </c>
      <c r="R261" s="23" t="s">
        <v>1503</v>
      </c>
      <c r="S261" s="27" t="s">
        <v>115</v>
      </c>
      <c r="T261" s="27" t="s">
        <v>113</v>
      </c>
      <c r="U261" s="23" t="s">
        <v>113</v>
      </c>
      <c r="V261" s="23" t="s">
        <v>113</v>
      </c>
      <c r="W261" s="27" t="s">
        <v>113</v>
      </c>
      <c r="X261" s="27">
        <f t="shared" si="8"/>
        <v>1</v>
      </c>
      <c r="Y261" s="23" t="s">
        <v>136</v>
      </c>
      <c r="Z261" s="31" t="s">
        <v>1725</v>
      </c>
      <c r="AA261" s="31">
        <v>1</v>
      </c>
      <c r="AB261" s="23" t="s">
        <v>1504</v>
      </c>
      <c r="AC261" s="23" t="s">
        <v>119</v>
      </c>
      <c r="AD261" s="23" t="s">
        <v>120</v>
      </c>
      <c r="AE261" s="28" t="s">
        <v>930</v>
      </c>
      <c r="AF261" s="42" t="s">
        <v>1505</v>
      </c>
      <c r="AG261" s="42" t="s">
        <v>1506</v>
      </c>
      <c r="AH261" s="23" t="s">
        <v>2063</v>
      </c>
      <c r="AI261" s="23" t="s">
        <v>113</v>
      </c>
      <c r="AJ261" s="23"/>
      <c r="AK261" s="23" t="s">
        <v>113</v>
      </c>
      <c r="AL261" s="25">
        <v>0</v>
      </c>
      <c r="AM261" s="27">
        <v>1</v>
      </c>
      <c r="AN261" s="27">
        <v>1</v>
      </c>
      <c r="AO261" s="27">
        <v>1</v>
      </c>
      <c r="AP261" s="27">
        <v>1</v>
      </c>
      <c r="AQ261" s="27">
        <v>1</v>
      </c>
      <c r="AR261" s="27">
        <v>1</v>
      </c>
      <c r="AS261" s="27">
        <v>1</v>
      </c>
      <c r="AT261" s="27">
        <v>1</v>
      </c>
      <c r="AU261" s="27">
        <v>1</v>
      </c>
      <c r="AV261" s="27">
        <v>1</v>
      </c>
      <c r="AW261" s="27">
        <v>1</v>
      </c>
      <c r="AX261" s="27">
        <v>0</v>
      </c>
      <c r="AY261" s="27">
        <v>0</v>
      </c>
    </row>
    <row r="262" spans="1:51" s="22" customFormat="1" ht="15" customHeight="1">
      <c r="A262" s="18"/>
      <c r="B262" s="61">
        <v>7748</v>
      </c>
      <c r="C262" s="23" t="s">
        <v>113</v>
      </c>
      <c r="D262" s="24">
        <v>420010400690</v>
      </c>
      <c r="E262" s="24">
        <v>126510005</v>
      </c>
      <c r="F262" s="30">
        <v>3365</v>
      </c>
      <c r="G262" s="27" t="s">
        <v>1507</v>
      </c>
      <c r="H262" s="23" t="s">
        <v>1508</v>
      </c>
      <c r="I262" s="23" t="s">
        <v>1509</v>
      </c>
      <c r="J262" s="23" t="s">
        <v>1262</v>
      </c>
      <c r="K262" s="26">
        <v>2002</v>
      </c>
      <c r="L262" s="23" t="s">
        <v>167</v>
      </c>
      <c r="M262" s="27" t="s">
        <v>168</v>
      </c>
      <c r="N262" s="27" t="s">
        <v>168</v>
      </c>
      <c r="O262" s="27">
        <v>0</v>
      </c>
      <c r="P262" s="27">
        <v>0</v>
      </c>
      <c r="Q262" s="23" t="s">
        <v>1263</v>
      </c>
      <c r="R262" s="23" t="s">
        <v>1264</v>
      </c>
      <c r="S262" s="27" t="s">
        <v>115</v>
      </c>
      <c r="T262" s="27" t="s">
        <v>113</v>
      </c>
      <c r="U262" s="23" t="s">
        <v>113</v>
      </c>
      <c r="V262" s="23" t="s">
        <v>113</v>
      </c>
      <c r="W262" s="27" t="s">
        <v>113</v>
      </c>
      <c r="X262" s="27">
        <f t="shared" si="8"/>
        <v>1</v>
      </c>
      <c r="Y262" s="23" t="s">
        <v>136</v>
      </c>
      <c r="Z262" s="31" t="s">
        <v>1724</v>
      </c>
      <c r="AA262" s="31">
        <v>0</v>
      </c>
      <c r="AB262" s="23" t="s">
        <v>1753</v>
      </c>
      <c r="AC262" s="23" t="s">
        <v>119</v>
      </c>
      <c r="AD262" s="23" t="s">
        <v>120</v>
      </c>
      <c r="AE262" s="28">
        <v>19128</v>
      </c>
      <c r="AF262" s="42" t="s">
        <v>1510</v>
      </c>
      <c r="AG262" s="42" t="s">
        <v>1511</v>
      </c>
      <c r="AH262" s="23" t="s">
        <v>1512</v>
      </c>
      <c r="AI262" s="23" t="s">
        <v>113</v>
      </c>
      <c r="AJ262" s="23"/>
      <c r="AK262" s="23" t="s">
        <v>113</v>
      </c>
      <c r="AL262" s="25">
        <v>0</v>
      </c>
      <c r="AM262" s="27">
        <v>1</v>
      </c>
      <c r="AN262" s="27">
        <v>1</v>
      </c>
      <c r="AO262" s="27">
        <v>1</v>
      </c>
      <c r="AP262" s="27">
        <v>1</v>
      </c>
      <c r="AQ262" s="27">
        <v>1</v>
      </c>
      <c r="AR262" s="27">
        <v>1</v>
      </c>
      <c r="AS262" s="27">
        <v>1</v>
      </c>
      <c r="AT262" s="27">
        <v>1</v>
      </c>
      <c r="AU262" s="27">
        <v>1</v>
      </c>
      <c r="AV262" s="27">
        <v>0</v>
      </c>
      <c r="AW262" s="27">
        <v>0</v>
      </c>
      <c r="AX262" s="27">
        <v>0</v>
      </c>
      <c r="AY262" s="27">
        <v>0</v>
      </c>
    </row>
    <row r="263" spans="1:51" s="22" customFormat="1" ht="15" customHeight="1">
      <c r="A263" s="18"/>
      <c r="B263" s="61">
        <v>7777</v>
      </c>
      <c r="C263" s="23">
        <v>393359</v>
      </c>
      <c r="D263" s="24">
        <v>420012300759</v>
      </c>
      <c r="E263" s="24">
        <v>126510014</v>
      </c>
      <c r="F263" s="30">
        <v>3366</v>
      </c>
      <c r="G263" s="27" t="s">
        <v>1513</v>
      </c>
      <c r="H263" s="23" t="s">
        <v>1514</v>
      </c>
      <c r="I263" s="23" t="s">
        <v>1515</v>
      </c>
      <c r="J263" s="23" t="s">
        <v>1262</v>
      </c>
      <c r="K263" s="26">
        <v>2003</v>
      </c>
      <c r="L263" s="23" t="s">
        <v>304</v>
      </c>
      <c r="M263" s="58" t="s">
        <v>1972</v>
      </c>
      <c r="N263" s="34" t="s">
        <v>1972</v>
      </c>
      <c r="O263" s="27">
        <v>1</v>
      </c>
      <c r="P263" s="27">
        <v>0</v>
      </c>
      <c r="Q263" s="23" t="s">
        <v>1263</v>
      </c>
      <c r="R263" s="23" t="s">
        <v>1264</v>
      </c>
      <c r="S263" s="27" t="s">
        <v>115</v>
      </c>
      <c r="T263" s="27" t="s">
        <v>113</v>
      </c>
      <c r="U263" s="23" t="s">
        <v>113</v>
      </c>
      <c r="V263" s="23" t="s">
        <v>113</v>
      </c>
      <c r="W263" s="27" t="s">
        <v>113</v>
      </c>
      <c r="X263" s="27">
        <f t="shared" si="8"/>
        <v>1</v>
      </c>
      <c r="Y263" s="23" t="s">
        <v>136</v>
      </c>
      <c r="Z263" s="31" t="s">
        <v>1730</v>
      </c>
      <c r="AA263" s="31">
        <v>1</v>
      </c>
      <c r="AB263" s="23" t="s">
        <v>2037</v>
      </c>
      <c r="AC263" s="23" t="s">
        <v>119</v>
      </c>
      <c r="AD263" s="23" t="s">
        <v>120</v>
      </c>
      <c r="AE263" s="28" t="s">
        <v>1063</v>
      </c>
      <c r="AF263" s="42" t="s">
        <v>1516</v>
      </c>
      <c r="AG263" s="42" t="s">
        <v>2000</v>
      </c>
      <c r="AH263" s="23" t="s">
        <v>2064</v>
      </c>
      <c r="AI263" s="23" t="s">
        <v>113</v>
      </c>
      <c r="AJ263" s="23"/>
      <c r="AK263" s="23" t="s">
        <v>113</v>
      </c>
      <c r="AL263" s="25">
        <v>0</v>
      </c>
      <c r="AM263" s="27">
        <v>0</v>
      </c>
      <c r="AN263" s="27">
        <v>0</v>
      </c>
      <c r="AO263" s="27">
        <v>0</v>
      </c>
      <c r="AP263" s="27">
        <v>1</v>
      </c>
      <c r="AQ263" s="27">
        <v>1</v>
      </c>
      <c r="AR263" s="27">
        <v>1</v>
      </c>
      <c r="AS263" s="27">
        <v>1</v>
      </c>
      <c r="AT263" s="27">
        <v>1</v>
      </c>
      <c r="AU263" s="27">
        <v>1</v>
      </c>
      <c r="AV263" s="27">
        <v>1</v>
      </c>
      <c r="AW263" s="27">
        <v>1</v>
      </c>
      <c r="AX263" s="27">
        <v>1</v>
      </c>
      <c r="AY263" s="27">
        <v>1</v>
      </c>
    </row>
    <row r="264" spans="1:51" s="22" customFormat="1" ht="15" customHeight="1">
      <c r="A264" s="18"/>
      <c r="B264" s="61">
        <v>7750</v>
      </c>
      <c r="C264" s="23" t="s">
        <v>113</v>
      </c>
      <c r="D264" s="24">
        <v>420010800692</v>
      </c>
      <c r="E264" s="24">
        <v>126510010</v>
      </c>
      <c r="F264" s="30">
        <v>3368</v>
      </c>
      <c r="G264" s="27" t="s">
        <v>1517</v>
      </c>
      <c r="H264" s="23" t="s">
        <v>1518</v>
      </c>
      <c r="I264" s="23" t="s">
        <v>1519</v>
      </c>
      <c r="J264" s="23" t="s">
        <v>1262</v>
      </c>
      <c r="K264" s="26">
        <v>2005</v>
      </c>
      <c r="L264" s="23" t="s">
        <v>167</v>
      </c>
      <c r="M264" s="27" t="str">
        <f>"01-08"</f>
        <v>01-08</v>
      </c>
      <c r="N264" s="27" t="str">
        <f>"01-08"</f>
        <v>01-08</v>
      </c>
      <c r="O264" s="27">
        <v>0</v>
      </c>
      <c r="P264" s="27">
        <v>0</v>
      </c>
      <c r="Q264" s="23" t="s">
        <v>1263</v>
      </c>
      <c r="R264" s="23" t="s">
        <v>1264</v>
      </c>
      <c r="S264" s="27" t="s">
        <v>115</v>
      </c>
      <c r="T264" s="27" t="s">
        <v>113</v>
      </c>
      <c r="U264" s="23" t="s">
        <v>113</v>
      </c>
      <c r="V264" s="23" t="s">
        <v>113</v>
      </c>
      <c r="W264" s="27" t="s">
        <v>113</v>
      </c>
      <c r="X264" s="27">
        <f t="shared" si="8"/>
        <v>1</v>
      </c>
      <c r="Y264" s="23" t="s">
        <v>136</v>
      </c>
      <c r="Z264" s="31" t="s">
        <v>1723</v>
      </c>
      <c r="AA264" s="31">
        <v>0</v>
      </c>
      <c r="AB264" s="23" t="s">
        <v>1520</v>
      </c>
      <c r="AC264" s="23" t="s">
        <v>119</v>
      </c>
      <c r="AD264" s="23" t="s">
        <v>120</v>
      </c>
      <c r="AE264" s="28" t="s">
        <v>138</v>
      </c>
      <c r="AF264" s="42" t="s">
        <v>1521</v>
      </c>
      <c r="AG264" s="42" t="s">
        <v>1522</v>
      </c>
      <c r="AH264" s="23" t="s">
        <v>1306</v>
      </c>
      <c r="AI264" s="23" t="s">
        <v>113</v>
      </c>
      <c r="AJ264" s="23"/>
      <c r="AK264" s="23" t="s">
        <v>113</v>
      </c>
      <c r="AL264" s="25">
        <v>0</v>
      </c>
      <c r="AM264" s="27">
        <v>0</v>
      </c>
      <c r="AN264" s="27">
        <v>1</v>
      </c>
      <c r="AO264" s="27">
        <v>1</v>
      </c>
      <c r="AP264" s="27">
        <v>1</v>
      </c>
      <c r="AQ264" s="27">
        <v>1</v>
      </c>
      <c r="AR264" s="27">
        <v>1</v>
      </c>
      <c r="AS264" s="27">
        <v>1</v>
      </c>
      <c r="AT264" s="27">
        <v>1</v>
      </c>
      <c r="AU264" s="27">
        <v>1</v>
      </c>
      <c r="AV264" s="27">
        <v>0</v>
      </c>
      <c r="AW264" s="27">
        <v>0</v>
      </c>
      <c r="AX264" s="27">
        <v>0</v>
      </c>
      <c r="AY264" s="27">
        <v>0</v>
      </c>
    </row>
    <row r="265" spans="1:51" s="22" customFormat="1" ht="15" customHeight="1">
      <c r="A265" s="18"/>
      <c r="B265" s="61">
        <v>7776</v>
      </c>
      <c r="C265" s="23" t="s">
        <v>113</v>
      </c>
      <c r="D265" s="24">
        <v>420012200758</v>
      </c>
      <c r="E265" s="24">
        <v>126510013</v>
      </c>
      <c r="F265" s="30">
        <v>3370</v>
      </c>
      <c r="G265" s="27" t="s">
        <v>1523</v>
      </c>
      <c r="H265" s="23" t="s">
        <v>1524</v>
      </c>
      <c r="I265" s="23" t="s">
        <v>1525</v>
      </c>
      <c r="J265" s="23" t="s">
        <v>1262</v>
      </c>
      <c r="K265" s="26">
        <v>2003</v>
      </c>
      <c r="L265" s="23" t="s">
        <v>882</v>
      </c>
      <c r="M265" s="27" t="s">
        <v>883</v>
      </c>
      <c r="N265" s="27" t="s">
        <v>883</v>
      </c>
      <c r="O265" s="27">
        <v>0</v>
      </c>
      <c r="P265" s="27">
        <v>0</v>
      </c>
      <c r="Q265" s="23" t="s">
        <v>1263</v>
      </c>
      <c r="R265" s="23" t="s">
        <v>1526</v>
      </c>
      <c r="S265" s="27" t="s">
        <v>115</v>
      </c>
      <c r="T265" s="27" t="s">
        <v>113</v>
      </c>
      <c r="U265" s="23" t="s">
        <v>113</v>
      </c>
      <c r="V265" s="23" t="s">
        <v>113</v>
      </c>
      <c r="W265" s="27" t="s">
        <v>113</v>
      </c>
      <c r="X265" s="27">
        <f t="shared" si="8"/>
        <v>1</v>
      </c>
      <c r="Y265" s="23" t="s">
        <v>136</v>
      </c>
      <c r="Z265" s="31" t="s">
        <v>1726</v>
      </c>
      <c r="AA265" s="31">
        <v>1</v>
      </c>
      <c r="AB265" s="42" t="s">
        <v>2038</v>
      </c>
      <c r="AC265" s="23" t="s">
        <v>119</v>
      </c>
      <c r="AD265" s="23" t="s">
        <v>120</v>
      </c>
      <c r="AE265" s="28" t="s">
        <v>470</v>
      </c>
      <c r="AF265" s="42" t="s">
        <v>1527</v>
      </c>
      <c r="AG265" s="42" t="s">
        <v>1995</v>
      </c>
      <c r="AH265" s="23" t="s">
        <v>1528</v>
      </c>
      <c r="AI265" s="23" t="s">
        <v>113</v>
      </c>
      <c r="AJ265" s="23"/>
      <c r="AK265" s="23" t="s">
        <v>113</v>
      </c>
      <c r="AL265" s="25">
        <v>0</v>
      </c>
      <c r="AM265" s="27">
        <v>1</v>
      </c>
      <c r="AN265" s="27">
        <v>1</v>
      </c>
      <c r="AO265" s="27">
        <v>1</v>
      </c>
      <c r="AP265" s="27">
        <v>1</v>
      </c>
      <c r="AQ265" s="27">
        <v>1</v>
      </c>
      <c r="AR265" s="27">
        <v>1</v>
      </c>
      <c r="AS265" s="27">
        <v>1</v>
      </c>
      <c r="AT265" s="27">
        <v>1</v>
      </c>
      <c r="AU265" s="27">
        <v>1</v>
      </c>
      <c r="AV265" s="27">
        <v>1</v>
      </c>
      <c r="AW265" s="27">
        <v>1</v>
      </c>
      <c r="AX265" s="27">
        <v>1</v>
      </c>
      <c r="AY265" s="27">
        <v>1</v>
      </c>
    </row>
    <row r="266" spans="1:51" s="22" customFormat="1" ht="15" customHeight="1">
      <c r="A266" s="18"/>
      <c r="B266" s="61">
        <v>7775</v>
      </c>
      <c r="C266" s="23" t="s">
        <v>113</v>
      </c>
      <c r="D266" s="24">
        <v>420012100757</v>
      </c>
      <c r="E266" s="24">
        <v>126510011</v>
      </c>
      <c r="F266" s="30">
        <v>3372</v>
      </c>
      <c r="G266" s="27" t="s">
        <v>1529</v>
      </c>
      <c r="H266" s="23" t="s">
        <v>1530</v>
      </c>
      <c r="I266" s="23" t="s">
        <v>1531</v>
      </c>
      <c r="J266" s="23" t="s">
        <v>1262</v>
      </c>
      <c r="K266" s="26">
        <v>2003</v>
      </c>
      <c r="L266" s="23" t="s">
        <v>167</v>
      </c>
      <c r="M266" s="27" t="s">
        <v>168</v>
      </c>
      <c r="N266" s="27" t="s">
        <v>168</v>
      </c>
      <c r="O266" s="27">
        <v>0</v>
      </c>
      <c r="P266" s="27">
        <v>0</v>
      </c>
      <c r="Q266" s="23" t="s">
        <v>1263</v>
      </c>
      <c r="R266" s="23" t="s">
        <v>1264</v>
      </c>
      <c r="S266" s="27" t="s">
        <v>115</v>
      </c>
      <c r="T266" s="27" t="s">
        <v>113</v>
      </c>
      <c r="U266" s="23" t="s">
        <v>113</v>
      </c>
      <c r="V266" s="23" t="s">
        <v>113</v>
      </c>
      <c r="W266" s="27" t="s">
        <v>113</v>
      </c>
      <c r="X266" s="27">
        <f t="shared" si="8"/>
        <v>1</v>
      </c>
      <c r="Y266" s="23" t="s">
        <v>136</v>
      </c>
      <c r="Z266" s="31" t="s">
        <v>1724</v>
      </c>
      <c r="AA266" s="31">
        <v>0</v>
      </c>
      <c r="AB266" s="23" t="s">
        <v>1532</v>
      </c>
      <c r="AC266" s="23" t="s">
        <v>119</v>
      </c>
      <c r="AD266" s="23" t="s">
        <v>120</v>
      </c>
      <c r="AE266" s="28" t="s">
        <v>275</v>
      </c>
      <c r="AF266" s="42" t="s">
        <v>1533</v>
      </c>
      <c r="AG266" s="42" t="s">
        <v>1534</v>
      </c>
      <c r="AH266" s="23" t="s">
        <v>2065</v>
      </c>
      <c r="AI266" s="23" t="s">
        <v>113</v>
      </c>
      <c r="AJ266" s="23"/>
      <c r="AK266" s="23" t="s">
        <v>113</v>
      </c>
      <c r="AL266" s="25">
        <v>0</v>
      </c>
      <c r="AM266" s="27">
        <v>1</v>
      </c>
      <c r="AN266" s="27">
        <v>1</v>
      </c>
      <c r="AO266" s="27">
        <v>1</v>
      </c>
      <c r="AP266" s="27">
        <v>1</v>
      </c>
      <c r="AQ266" s="27">
        <v>1</v>
      </c>
      <c r="AR266" s="27">
        <v>1</v>
      </c>
      <c r="AS266" s="27">
        <v>1</v>
      </c>
      <c r="AT266" s="27">
        <v>1</v>
      </c>
      <c r="AU266" s="27">
        <v>1</v>
      </c>
      <c r="AV266" s="27">
        <v>0</v>
      </c>
      <c r="AW266" s="27">
        <v>0</v>
      </c>
      <c r="AX266" s="27">
        <v>0</v>
      </c>
      <c r="AY266" s="27">
        <v>0</v>
      </c>
    </row>
    <row r="267" spans="1:51" s="22" customFormat="1" ht="15" customHeight="1">
      <c r="A267" s="18"/>
      <c r="B267" s="61">
        <v>7828</v>
      </c>
      <c r="C267" s="23" t="s">
        <v>113</v>
      </c>
      <c r="D267" s="24">
        <v>420013000849</v>
      </c>
      <c r="E267" s="24">
        <v>126510016</v>
      </c>
      <c r="F267" s="30">
        <v>3378</v>
      </c>
      <c r="G267" s="27" t="s">
        <v>1535</v>
      </c>
      <c r="H267" s="23" t="s">
        <v>1536</v>
      </c>
      <c r="I267" s="23" t="s">
        <v>1537</v>
      </c>
      <c r="J267" s="23" t="s">
        <v>1262</v>
      </c>
      <c r="K267" s="25">
        <v>2004</v>
      </c>
      <c r="L267" s="23" t="s">
        <v>179</v>
      </c>
      <c r="M267" s="27" t="s">
        <v>226</v>
      </c>
      <c r="N267" s="27" t="s">
        <v>226</v>
      </c>
      <c r="O267" s="27">
        <v>0</v>
      </c>
      <c r="P267" s="27">
        <v>0</v>
      </c>
      <c r="Q267" s="23" t="s">
        <v>1263</v>
      </c>
      <c r="R267" s="23" t="s">
        <v>1264</v>
      </c>
      <c r="S267" s="27" t="s">
        <v>115</v>
      </c>
      <c r="T267" s="27" t="s">
        <v>113</v>
      </c>
      <c r="U267" s="23" t="s">
        <v>113</v>
      </c>
      <c r="V267" s="23" t="s">
        <v>113</v>
      </c>
      <c r="W267" s="27" t="s">
        <v>113</v>
      </c>
      <c r="X267" s="27">
        <f t="shared" si="8"/>
        <v>1</v>
      </c>
      <c r="Y267" s="23" t="s">
        <v>136</v>
      </c>
      <c r="Z267" s="31" t="s">
        <v>1722</v>
      </c>
      <c r="AA267" s="31">
        <v>0</v>
      </c>
      <c r="AB267" s="23" t="s">
        <v>1538</v>
      </c>
      <c r="AC267" s="23" t="s">
        <v>119</v>
      </c>
      <c r="AD267" s="23" t="s">
        <v>120</v>
      </c>
      <c r="AE267" s="28" t="s">
        <v>121</v>
      </c>
      <c r="AF267" s="42" t="s">
        <v>1539</v>
      </c>
      <c r="AG267" s="42" t="s">
        <v>2015</v>
      </c>
      <c r="AH267" s="23" t="s">
        <v>2066</v>
      </c>
      <c r="AI267" s="23" t="s">
        <v>113</v>
      </c>
      <c r="AJ267" s="23"/>
      <c r="AK267" s="23" t="s">
        <v>113</v>
      </c>
      <c r="AL267" s="25">
        <v>0</v>
      </c>
      <c r="AM267" s="27">
        <v>1</v>
      </c>
      <c r="AN267" s="27">
        <v>1</v>
      </c>
      <c r="AO267" s="27">
        <v>1</v>
      </c>
      <c r="AP267" s="27">
        <v>1</v>
      </c>
      <c r="AQ267" s="27">
        <v>1</v>
      </c>
      <c r="AR267" s="27">
        <v>1</v>
      </c>
      <c r="AS267" s="27">
        <v>1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</row>
    <row r="268" spans="1:51" s="22" customFormat="1" ht="15" customHeight="1">
      <c r="A268" s="18"/>
      <c r="B268" s="61">
        <v>7825</v>
      </c>
      <c r="C268" s="23" t="s">
        <v>113</v>
      </c>
      <c r="D268" s="24">
        <v>421899000830</v>
      </c>
      <c r="E268" s="24">
        <v>126510015</v>
      </c>
      <c r="F268" s="30">
        <v>3379</v>
      </c>
      <c r="G268" s="27" t="s">
        <v>1540</v>
      </c>
      <c r="H268" s="23" t="s">
        <v>1541</v>
      </c>
      <c r="I268" s="23" t="s">
        <v>1542</v>
      </c>
      <c r="J268" s="23" t="s">
        <v>1262</v>
      </c>
      <c r="K268" s="25">
        <v>2004</v>
      </c>
      <c r="L268" s="23" t="s">
        <v>167</v>
      </c>
      <c r="M268" s="27" t="s">
        <v>168</v>
      </c>
      <c r="N268" s="27" t="s">
        <v>168</v>
      </c>
      <c r="O268" s="27">
        <v>0</v>
      </c>
      <c r="P268" s="27">
        <v>0</v>
      </c>
      <c r="Q268" s="23" t="s">
        <v>1263</v>
      </c>
      <c r="R268" s="23" t="s">
        <v>1264</v>
      </c>
      <c r="S268" s="27" t="s">
        <v>115</v>
      </c>
      <c r="T268" s="27" t="s">
        <v>113</v>
      </c>
      <c r="U268" s="23" t="s">
        <v>113</v>
      </c>
      <c r="V268" s="23" t="s">
        <v>113</v>
      </c>
      <c r="W268" s="27" t="s">
        <v>113</v>
      </c>
      <c r="X268" s="27">
        <f t="shared" si="8"/>
        <v>1</v>
      </c>
      <c r="Y268" s="23" t="s">
        <v>136</v>
      </c>
      <c r="Z268" s="31" t="s">
        <v>1724</v>
      </c>
      <c r="AA268" s="31">
        <v>1</v>
      </c>
      <c r="AB268" s="42" t="s">
        <v>2039</v>
      </c>
      <c r="AC268" s="23" t="s">
        <v>119</v>
      </c>
      <c r="AD268" s="23" t="s">
        <v>120</v>
      </c>
      <c r="AE268" s="28">
        <v>19151</v>
      </c>
      <c r="AF268" s="42" t="s">
        <v>1981</v>
      </c>
      <c r="AG268" s="42" t="s">
        <v>1982</v>
      </c>
      <c r="AH268" s="23" t="s">
        <v>2067</v>
      </c>
      <c r="AI268" s="23" t="s">
        <v>113</v>
      </c>
      <c r="AJ268" s="23"/>
      <c r="AK268" s="23" t="s">
        <v>113</v>
      </c>
      <c r="AL268" s="25">
        <v>0</v>
      </c>
      <c r="AM268" s="27">
        <v>1</v>
      </c>
      <c r="AN268" s="27">
        <v>1</v>
      </c>
      <c r="AO268" s="27">
        <v>1</v>
      </c>
      <c r="AP268" s="27">
        <v>1</v>
      </c>
      <c r="AQ268" s="27">
        <v>1</v>
      </c>
      <c r="AR268" s="27">
        <v>1</v>
      </c>
      <c r="AS268" s="27">
        <v>1</v>
      </c>
      <c r="AT268" s="27">
        <v>1</v>
      </c>
      <c r="AU268" s="27">
        <v>1</v>
      </c>
      <c r="AV268" s="27">
        <v>0</v>
      </c>
      <c r="AW268" s="27">
        <v>0</v>
      </c>
      <c r="AX268" s="27">
        <v>0</v>
      </c>
      <c r="AY268" s="27">
        <v>0</v>
      </c>
    </row>
    <row r="269" spans="1:51" s="22" customFormat="1" ht="15" customHeight="1">
      <c r="A269" s="18"/>
      <c r="B269" s="61">
        <v>7829</v>
      </c>
      <c r="C269" s="23">
        <v>392789</v>
      </c>
      <c r="D269" s="24">
        <v>420013200850</v>
      </c>
      <c r="E269" s="24">
        <v>126510018</v>
      </c>
      <c r="F269" s="30">
        <v>3380</v>
      </c>
      <c r="G269" s="27" t="s">
        <v>1543</v>
      </c>
      <c r="H269" s="23" t="s">
        <v>1544</v>
      </c>
      <c r="I269" s="23" t="s">
        <v>1545</v>
      </c>
      <c r="J269" s="23" t="s">
        <v>1262</v>
      </c>
      <c r="K269" s="25">
        <v>2004</v>
      </c>
      <c r="L269" s="23" t="s">
        <v>304</v>
      </c>
      <c r="M269" s="27" t="s">
        <v>606</v>
      </c>
      <c r="N269" s="27" t="s">
        <v>305</v>
      </c>
      <c r="O269" s="27">
        <v>1</v>
      </c>
      <c r="P269" s="27">
        <v>0</v>
      </c>
      <c r="Q269" s="23" t="s">
        <v>1263</v>
      </c>
      <c r="R269" s="23" t="s">
        <v>1264</v>
      </c>
      <c r="S269" s="27" t="s">
        <v>115</v>
      </c>
      <c r="T269" s="27" t="s">
        <v>113</v>
      </c>
      <c r="U269" s="23" t="s">
        <v>113</v>
      </c>
      <c r="V269" s="23" t="s">
        <v>113</v>
      </c>
      <c r="W269" s="27" t="s">
        <v>113</v>
      </c>
      <c r="X269" s="27">
        <f t="shared" si="8"/>
        <v>1</v>
      </c>
      <c r="Y269" s="23" t="s">
        <v>143</v>
      </c>
      <c r="Z269" s="31" t="s">
        <v>1729</v>
      </c>
      <c r="AA269" s="31">
        <v>0</v>
      </c>
      <c r="AB269" s="23" t="s">
        <v>1546</v>
      </c>
      <c r="AC269" s="23" t="s">
        <v>119</v>
      </c>
      <c r="AD269" s="23" t="s">
        <v>120</v>
      </c>
      <c r="AE269" s="28" t="s">
        <v>586</v>
      </c>
      <c r="AF269" s="42" t="s">
        <v>1547</v>
      </c>
      <c r="AG269" s="42" t="s">
        <v>2009</v>
      </c>
      <c r="AH269" s="23" t="s">
        <v>2068</v>
      </c>
      <c r="AI269" s="23" t="s">
        <v>113</v>
      </c>
      <c r="AJ269" s="23"/>
      <c r="AK269" s="23" t="s">
        <v>113</v>
      </c>
      <c r="AL269" s="25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1</v>
      </c>
      <c r="AT269" s="27">
        <v>1</v>
      </c>
      <c r="AU269" s="27">
        <v>1</v>
      </c>
      <c r="AV269" s="27">
        <v>1</v>
      </c>
      <c r="AW269" s="27">
        <v>1</v>
      </c>
      <c r="AX269" s="27">
        <v>1</v>
      </c>
      <c r="AY269" s="27">
        <v>1</v>
      </c>
    </row>
    <row r="270" spans="1:51" s="22" customFormat="1" ht="15" customHeight="1">
      <c r="A270" s="18"/>
      <c r="B270" s="61">
        <v>7909</v>
      </c>
      <c r="C270" s="23">
        <v>393304</v>
      </c>
      <c r="D270" s="24">
        <v>420014500944</v>
      </c>
      <c r="E270" s="24">
        <v>126510022</v>
      </c>
      <c r="F270" s="30">
        <v>3383</v>
      </c>
      <c r="G270" s="27" t="s">
        <v>1548</v>
      </c>
      <c r="H270" s="23" t="s">
        <v>1549</v>
      </c>
      <c r="I270" s="23" t="s">
        <v>1550</v>
      </c>
      <c r="J270" s="23" t="s">
        <v>1262</v>
      </c>
      <c r="K270" s="25">
        <v>2006</v>
      </c>
      <c r="L270" s="23" t="s">
        <v>304</v>
      </c>
      <c r="M270" s="27" t="s">
        <v>1491</v>
      </c>
      <c r="N270" s="27" t="s">
        <v>1491</v>
      </c>
      <c r="O270" s="27">
        <v>0</v>
      </c>
      <c r="P270" s="27">
        <v>0</v>
      </c>
      <c r="Q270" s="23" t="s">
        <v>1263</v>
      </c>
      <c r="R270" s="23" t="s">
        <v>1376</v>
      </c>
      <c r="S270" s="27" t="s">
        <v>115</v>
      </c>
      <c r="T270" s="27" t="s">
        <v>113</v>
      </c>
      <c r="U270" s="23" t="s">
        <v>113</v>
      </c>
      <c r="V270" s="23" t="s">
        <v>113</v>
      </c>
      <c r="W270" s="27" t="s">
        <v>113</v>
      </c>
      <c r="X270" s="27">
        <f t="shared" si="8"/>
        <v>1</v>
      </c>
      <c r="Y270" s="23" t="s">
        <v>136</v>
      </c>
      <c r="Z270" s="31" t="s">
        <v>1723</v>
      </c>
      <c r="AA270" s="31">
        <v>0</v>
      </c>
      <c r="AB270" s="23" t="s">
        <v>1551</v>
      </c>
      <c r="AC270" s="23" t="s">
        <v>119</v>
      </c>
      <c r="AD270" s="23" t="s">
        <v>120</v>
      </c>
      <c r="AE270" s="28" t="s">
        <v>275</v>
      </c>
      <c r="AF270" s="42" t="s">
        <v>1552</v>
      </c>
      <c r="AG270" s="42" t="s">
        <v>1553</v>
      </c>
      <c r="AH270" s="23" t="s">
        <v>2069</v>
      </c>
      <c r="AI270" s="23" t="s">
        <v>113</v>
      </c>
      <c r="AJ270" s="23"/>
      <c r="AK270" s="23" t="s">
        <v>113</v>
      </c>
      <c r="AL270" s="25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1</v>
      </c>
      <c r="AU270" s="27">
        <v>1</v>
      </c>
      <c r="AV270" s="27">
        <v>1</v>
      </c>
      <c r="AW270" s="27">
        <v>1</v>
      </c>
      <c r="AX270" s="27">
        <v>1</v>
      </c>
      <c r="AY270" s="27">
        <v>1</v>
      </c>
    </row>
    <row r="271" spans="1:51" s="22" customFormat="1" ht="15" customHeight="1">
      <c r="A271" s="18"/>
      <c r="B271" s="61">
        <v>7857</v>
      </c>
      <c r="C271" s="23" t="s">
        <v>113</v>
      </c>
      <c r="D271" s="24">
        <v>420014100897</v>
      </c>
      <c r="E271" s="24">
        <v>126510021</v>
      </c>
      <c r="F271" s="30">
        <v>3384</v>
      </c>
      <c r="G271" s="27" t="s">
        <v>1554</v>
      </c>
      <c r="H271" s="23" t="s">
        <v>1555</v>
      </c>
      <c r="I271" s="23" t="s">
        <v>1556</v>
      </c>
      <c r="J271" s="23" t="s">
        <v>1262</v>
      </c>
      <c r="K271" s="25">
        <v>2005</v>
      </c>
      <c r="L271" s="23" t="s">
        <v>167</v>
      </c>
      <c r="M271" s="27" t="s">
        <v>168</v>
      </c>
      <c r="N271" s="27" t="s">
        <v>168</v>
      </c>
      <c r="O271" s="27">
        <v>0</v>
      </c>
      <c r="P271" s="27">
        <v>0</v>
      </c>
      <c r="Q271" s="23" t="s">
        <v>1263</v>
      </c>
      <c r="R271" s="23" t="s">
        <v>1264</v>
      </c>
      <c r="S271" s="27" t="s">
        <v>115</v>
      </c>
      <c r="T271" s="27" t="s">
        <v>113</v>
      </c>
      <c r="U271" s="23" t="s">
        <v>113</v>
      </c>
      <c r="V271" s="23" t="s">
        <v>113</v>
      </c>
      <c r="W271" s="27" t="s">
        <v>113</v>
      </c>
      <c r="X271" s="27">
        <f t="shared" si="8"/>
        <v>1</v>
      </c>
      <c r="Y271" s="23" t="s">
        <v>348</v>
      </c>
      <c r="Z271" s="31" t="s">
        <v>1725</v>
      </c>
      <c r="AA271" s="31">
        <v>0</v>
      </c>
      <c r="AB271" s="23" t="s">
        <v>1557</v>
      </c>
      <c r="AC271" s="23" t="s">
        <v>119</v>
      </c>
      <c r="AD271" s="23" t="s">
        <v>120</v>
      </c>
      <c r="AE271" s="28" t="s">
        <v>592</v>
      </c>
      <c r="AF271" s="42" t="s">
        <v>1558</v>
      </c>
      <c r="AG271" s="42" t="s">
        <v>1559</v>
      </c>
      <c r="AH271" s="23" t="s">
        <v>2070</v>
      </c>
      <c r="AI271" s="23" t="s">
        <v>113</v>
      </c>
      <c r="AJ271" s="23"/>
      <c r="AK271" s="23" t="s">
        <v>113</v>
      </c>
      <c r="AL271" s="25">
        <v>0</v>
      </c>
      <c r="AM271" s="27">
        <v>1</v>
      </c>
      <c r="AN271" s="27">
        <v>1</v>
      </c>
      <c r="AO271" s="27">
        <v>1</v>
      </c>
      <c r="AP271" s="27">
        <v>1</v>
      </c>
      <c r="AQ271" s="27">
        <v>1</v>
      </c>
      <c r="AR271" s="27">
        <v>1</v>
      </c>
      <c r="AS271" s="27">
        <v>1</v>
      </c>
      <c r="AT271" s="27">
        <v>1</v>
      </c>
      <c r="AU271" s="27">
        <v>1</v>
      </c>
      <c r="AV271" s="27">
        <v>0</v>
      </c>
      <c r="AW271" s="27">
        <v>0</v>
      </c>
      <c r="AX271" s="27">
        <v>0</v>
      </c>
      <c r="AY271" s="27">
        <v>0</v>
      </c>
    </row>
    <row r="272" spans="1:51" s="22" customFormat="1" ht="15" customHeight="1">
      <c r="A272" s="18"/>
      <c r="B272" s="61">
        <v>7910</v>
      </c>
      <c r="C272" s="23">
        <v>393396</v>
      </c>
      <c r="D272" s="24">
        <v>420014400925</v>
      </c>
      <c r="E272" s="24">
        <v>126510023</v>
      </c>
      <c r="F272" s="30">
        <v>3385</v>
      </c>
      <c r="G272" s="27" t="s">
        <v>1560</v>
      </c>
      <c r="H272" s="23" t="s">
        <v>1561</v>
      </c>
      <c r="I272" s="23" t="s">
        <v>1562</v>
      </c>
      <c r="J272" s="23" t="s">
        <v>1262</v>
      </c>
      <c r="K272" s="25">
        <v>2005</v>
      </c>
      <c r="L272" s="23" t="s">
        <v>882</v>
      </c>
      <c r="M272" s="27" t="s">
        <v>883</v>
      </c>
      <c r="N272" s="27" t="s">
        <v>883</v>
      </c>
      <c r="O272" s="27">
        <v>0</v>
      </c>
      <c r="P272" s="27">
        <v>0</v>
      </c>
      <c r="Q272" s="23" t="s">
        <v>1263</v>
      </c>
      <c r="R272" s="23" t="s">
        <v>1376</v>
      </c>
      <c r="S272" s="27" t="s">
        <v>115</v>
      </c>
      <c r="T272" s="27" t="s">
        <v>113</v>
      </c>
      <c r="U272" s="23" t="s">
        <v>113</v>
      </c>
      <c r="V272" s="23" t="s">
        <v>113</v>
      </c>
      <c r="W272" s="27" t="s">
        <v>113</v>
      </c>
      <c r="X272" s="27">
        <f t="shared" si="8"/>
        <v>1</v>
      </c>
      <c r="Y272" s="23" t="s">
        <v>136</v>
      </c>
      <c r="Z272" s="31" t="s">
        <v>1722</v>
      </c>
      <c r="AA272" s="31">
        <v>1</v>
      </c>
      <c r="AB272" s="23" t="s">
        <v>1563</v>
      </c>
      <c r="AC272" s="23" t="s">
        <v>119</v>
      </c>
      <c r="AD272" s="23" t="s">
        <v>120</v>
      </c>
      <c r="AE272" s="28" t="s">
        <v>286</v>
      </c>
      <c r="AF272" s="42" t="s">
        <v>1564</v>
      </c>
      <c r="AG272" s="42" t="s">
        <v>1565</v>
      </c>
      <c r="AH272" s="23" t="s">
        <v>2069</v>
      </c>
      <c r="AI272" s="23" t="s">
        <v>113</v>
      </c>
      <c r="AJ272" s="23"/>
      <c r="AK272" s="23" t="s">
        <v>113</v>
      </c>
      <c r="AL272" s="25">
        <v>0</v>
      </c>
      <c r="AM272" s="27">
        <v>1</v>
      </c>
      <c r="AN272" s="27">
        <v>1</v>
      </c>
      <c r="AO272" s="27">
        <v>1</v>
      </c>
      <c r="AP272" s="27">
        <v>1</v>
      </c>
      <c r="AQ272" s="27">
        <v>1</v>
      </c>
      <c r="AR272" s="27">
        <v>1</v>
      </c>
      <c r="AS272" s="27">
        <v>1</v>
      </c>
      <c r="AT272" s="27">
        <v>1</v>
      </c>
      <c r="AU272" s="27">
        <v>1</v>
      </c>
      <c r="AV272" s="27">
        <v>1</v>
      </c>
      <c r="AW272" s="27">
        <v>1</v>
      </c>
      <c r="AX272" s="27">
        <v>1</v>
      </c>
      <c r="AY272" s="27">
        <v>1</v>
      </c>
    </row>
    <row r="273" spans="1:51" s="22" customFormat="1" ht="15" customHeight="1">
      <c r="A273" s="18"/>
      <c r="B273" s="61">
        <v>7856</v>
      </c>
      <c r="C273" s="23" t="s">
        <v>113</v>
      </c>
      <c r="D273" s="24">
        <v>420013900894</v>
      </c>
      <c r="E273" s="24">
        <v>126510019</v>
      </c>
      <c r="F273" s="30">
        <v>3386</v>
      </c>
      <c r="G273" s="27" t="s">
        <v>1566</v>
      </c>
      <c r="H273" s="23" t="s">
        <v>1567</v>
      </c>
      <c r="I273" s="23" t="s">
        <v>1568</v>
      </c>
      <c r="J273" s="23" t="s">
        <v>1262</v>
      </c>
      <c r="K273" s="25">
        <v>2005</v>
      </c>
      <c r="L273" s="23" t="s">
        <v>167</v>
      </c>
      <c r="M273" s="27" t="s">
        <v>168</v>
      </c>
      <c r="N273" s="27" t="s">
        <v>168</v>
      </c>
      <c r="O273" s="27">
        <v>0</v>
      </c>
      <c r="P273" s="27">
        <v>0</v>
      </c>
      <c r="Q273" s="23" t="s">
        <v>1263</v>
      </c>
      <c r="R273" s="23" t="s">
        <v>1264</v>
      </c>
      <c r="S273" s="27" t="s">
        <v>115</v>
      </c>
      <c r="T273" s="27" t="s">
        <v>113</v>
      </c>
      <c r="U273" s="23" t="s">
        <v>113</v>
      </c>
      <c r="V273" s="23" t="s">
        <v>113</v>
      </c>
      <c r="W273" s="27" t="s">
        <v>113</v>
      </c>
      <c r="X273" s="27">
        <f t="shared" si="8"/>
        <v>1</v>
      </c>
      <c r="Y273" s="23" t="s">
        <v>348</v>
      </c>
      <c r="Z273" s="31" t="s">
        <v>1728</v>
      </c>
      <c r="AA273" s="31">
        <v>0</v>
      </c>
      <c r="AB273" s="23" t="s">
        <v>1569</v>
      </c>
      <c r="AC273" s="23" t="s">
        <v>119</v>
      </c>
      <c r="AD273" s="23" t="s">
        <v>120</v>
      </c>
      <c r="AE273" s="28" t="s">
        <v>930</v>
      </c>
      <c r="AF273" s="42" t="s">
        <v>1570</v>
      </c>
      <c r="AG273" s="42" t="s">
        <v>1571</v>
      </c>
      <c r="AH273" s="23" t="s">
        <v>1572</v>
      </c>
      <c r="AI273" s="23" t="s">
        <v>113</v>
      </c>
      <c r="AJ273" s="23"/>
      <c r="AK273" s="23" t="s">
        <v>113</v>
      </c>
      <c r="AL273" s="25">
        <v>0</v>
      </c>
      <c r="AM273" s="27">
        <v>1</v>
      </c>
      <c r="AN273" s="27">
        <v>1</v>
      </c>
      <c r="AO273" s="27">
        <v>1</v>
      </c>
      <c r="AP273" s="27">
        <v>1</v>
      </c>
      <c r="AQ273" s="27">
        <v>1</v>
      </c>
      <c r="AR273" s="27">
        <v>1</v>
      </c>
      <c r="AS273" s="27">
        <v>1</v>
      </c>
      <c r="AT273" s="27">
        <v>1</v>
      </c>
      <c r="AU273" s="27">
        <v>1</v>
      </c>
      <c r="AV273" s="27">
        <v>0</v>
      </c>
      <c r="AW273" s="27">
        <v>0</v>
      </c>
      <c r="AX273" s="27">
        <v>0</v>
      </c>
      <c r="AY273" s="27">
        <v>0</v>
      </c>
    </row>
    <row r="274" spans="1:51" s="22" customFormat="1" ht="15" customHeight="1">
      <c r="A274" s="18"/>
      <c r="B274" s="61">
        <v>7981</v>
      </c>
      <c r="C274" s="23">
        <v>393378</v>
      </c>
      <c r="D274" s="24">
        <v>420076006107</v>
      </c>
      <c r="E274" s="24">
        <v>185515523</v>
      </c>
      <c r="F274" s="30">
        <v>3388</v>
      </c>
      <c r="G274" s="27" t="s">
        <v>1573</v>
      </c>
      <c r="H274" s="23" t="s">
        <v>1574</v>
      </c>
      <c r="I274" s="23" t="s">
        <v>1575</v>
      </c>
      <c r="J274" s="23" t="s">
        <v>1262</v>
      </c>
      <c r="K274" s="25">
        <v>2007</v>
      </c>
      <c r="L274" s="23" t="s">
        <v>304</v>
      </c>
      <c r="M274" s="27" t="s">
        <v>1970</v>
      </c>
      <c r="N274" s="27" t="s">
        <v>1970</v>
      </c>
      <c r="O274" s="27">
        <v>1</v>
      </c>
      <c r="P274" s="27">
        <v>0</v>
      </c>
      <c r="Q274" s="23" t="s">
        <v>1263</v>
      </c>
      <c r="R274" s="23" t="s">
        <v>1264</v>
      </c>
      <c r="S274" s="27" t="s">
        <v>115</v>
      </c>
      <c r="T274" s="27" t="s">
        <v>113</v>
      </c>
      <c r="U274" s="23" t="s">
        <v>113</v>
      </c>
      <c r="V274" s="23" t="s">
        <v>113</v>
      </c>
      <c r="W274" s="27" t="s">
        <v>113</v>
      </c>
      <c r="X274" s="27">
        <f t="shared" si="8"/>
        <v>1</v>
      </c>
      <c r="Y274" s="23" t="s">
        <v>143</v>
      </c>
      <c r="Z274" s="31" t="s">
        <v>1723</v>
      </c>
      <c r="AA274" s="31">
        <v>1</v>
      </c>
      <c r="AB274" s="23" t="s">
        <v>1576</v>
      </c>
      <c r="AC274" s="23" t="s">
        <v>119</v>
      </c>
      <c r="AD274" s="23" t="s">
        <v>120</v>
      </c>
      <c r="AE274" s="28" t="s">
        <v>163</v>
      </c>
      <c r="AF274" s="42" t="s">
        <v>1577</v>
      </c>
      <c r="AG274" s="42" t="s">
        <v>1578</v>
      </c>
      <c r="AH274" s="23" t="s">
        <v>1579</v>
      </c>
      <c r="AI274" s="23" t="s">
        <v>113</v>
      </c>
      <c r="AJ274" s="23"/>
      <c r="AK274" s="23" t="s">
        <v>113</v>
      </c>
      <c r="AL274" s="25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1</v>
      </c>
      <c r="AT274" s="27">
        <v>1</v>
      </c>
      <c r="AU274" s="27">
        <v>0</v>
      </c>
      <c r="AV274" s="27">
        <v>1</v>
      </c>
      <c r="AW274" s="27">
        <v>1</v>
      </c>
      <c r="AX274" s="27">
        <v>1</v>
      </c>
      <c r="AY274" s="27">
        <v>1</v>
      </c>
    </row>
    <row r="275" spans="1:51" s="22" customFormat="1" ht="15" customHeight="1">
      <c r="A275" s="18"/>
      <c r="B275" s="61">
        <v>7979</v>
      </c>
      <c r="C275" s="23" t="s">
        <v>113</v>
      </c>
      <c r="D275" s="24">
        <v>421899006123</v>
      </c>
      <c r="E275" s="24">
        <v>182514568</v>
      </c>
      <c r="F275" s="30">
        <v>3389</v>
      </c>
      <c r="G275" s="27" t="s">
        <v>1580</v>
      </c>
      <c r="H275" s="28" t="s">
        <v>2118</v>
      </c>
      <c r="I275" s="23" t="s">
        <v>2119</v>
      </c>
      <c r="J275" s="23" t="s">
        <v>1262</v>
      </c>
      <c r="K275" s="25">
        <v>2007</v>
      </c>
      <c r="L275" s="23" t="s">
        <v>167</v>
      </c>
      <c r="M275" s="27" t="s">
        <v>168</v>
      </c>
      <c r="N275" s="27" t="s">
        <v>168</v>
      </c>
      <c r="O275" s="27">
        <v>0</v>
      </c>
      <c r="P275" s="27">
        <v>0</v>
      </c>
      <c r="Q275" s="23" t="s">
        <v>1263</v>
      </c>
      <c r="R275" s="23" t="s">
        <v>1264</v>
      </c>
      <c r="S275" s="27" t="s">
        <v>115</v>
      </c>
      <c r="T275" s="27" t="s">
        <v>113</v>
      </c>
      <c r="U275" s="23" t="s">
        <v>113</v>
      </c>
      <c r="V275" s="23" t="s">
        <v>113</v>
      </c>
      <c r="W275" s="27" t="s">
        <v>113</v>
      </c>
      <c r="X275" s="27">
        <f t="shared" si="8"/>
        <v>1</v>
      </c>
      <c r="Y275" s="23" t="s">
        <v>136</v>
      </c>
      <c r="Z275" s="31" t="s">
        <v>1730</v>
      </c>
      <c r="AA275" s="31">
        <v>0</v>
      </c>
      <c r="AB275" s="23" t="s">
        <v>1581</v>
      </c>
      <c r="AC275" s="23" t="s">
        <v>119</v>
      </c>
      <c r="AD275" s="23" t="s">
        <v>120</v>
      </c>
      <c r="AE275" s="28" t="s">
        <v>1010</v>
      </c>
      <c r="AF275" s="42" t="s">
        <v>2017</v>
      </c>
      <c r="AG275" s="42" t="s">
        <v>2018</v>
      </c>
      <c r="AH275" s="23" t="s">
        <v>2071</v>
      </c>
      <c r="AI275" s="23" t="s">
        <v>113</v>
      </c>
      <c r="AJ275" s="23"/>
      <c r="AK275" s="23" t="s">
        <v>113</v>
      </c>
      <c r="AL275" s="25">
        <v>0</v>
      </c>
      <c r="AM275" s="27">
        <v>1</v>
      </c>
      <c r="AN275" s="27">
        <v>1</v>
      </c>
      <c r="AO275" s="27">
        <v>1</v>
      </c>
      <c r="AP275" s="27">
        <v>1</v>
      </c>
      <c r="AQ275" s="27">
        <v>1</v>
      </c>
      <c r="AR275" s="27">
        <v>1</v>
      </c>
      <c r="AS275" s="27">
        <v>1</v>
      </c>
      <c r="AT275" s="27">
        <v>1</v>
      </c>
      <c r="AU275" s="27">
        <v>1</v>
      </c>
      <c r="AV275" s="27">
        <v>0</v>
      </c>
      <c r="AW275" s="27">
        <v>0</v>
      </c>
      <c r="AX275" s="27">
        <v>0</v>
      </c>
      <c r="AY275" s="27">
        <v>0</v>
      </c>
    </row>
    <row r="276" spans="1:51" s="22" customFormat="1" ht="15" customHeight="1">
      <c r="A276" s="18"/>
      <c r="B276" s="61">
        <v>7983</v>
      </c>
      <c r="C276" s="23">
        <v>393392</v>
      </c>
      <c r="D276" s="24">
        <v>420075906084</v>
      </c>
      <c r="E276" s="24">
        <v>171510293</v>
      </c>
      <c r="F276" s="30">
        <v>3391</v>
      </c>
      <c r="G276" s="27" t="s">
        <v>1582</v>
      </c>
      <c r="H276" s="23" t="s">
        <v>1583</v>
      </c>
      <c r="I276" s="23" t="s">
        <v>1584</v>
      </c>
      <c r="J276" s="23" t="s">
        <v>1262</v>
      </c>
      <c r="K276" s="25">
        <v>2007</v>
      </c>
      <c r="L276" s="23" t="s">
        <v>304</v>
      </c>
      <c r="M276" s="27" t="s">
        <v>1491</v>
      </c>
      <c r="N276" s="27" t="s">
        <v>1491</v>
      </c>
      <c r="O276" s="27">
        <v>0</v>
      </c>
      <c r="P276" s="27">
        <v>0</v>
      </c>
      <c r="Q276" s="23" t="s">
        <v>1263</v>
      </c>
      <c r="R276" s="23" t="s">
        <v>1264</v>
      </c>
      <c r="S276" s="27" t="s">
        <v>115</v>
      </c>
      <c r="T276" s="27" t="s">
        <v>113</v>
      </c>
      <c r="U276" s="23" t="s">
        <v>113</v>
      </c>
      <c r="V276" s="23" t="s">
        <v>113</v>
      </c>
      <c r="W276" s="27" t="s">
        <v>113</v>
      </c>
      <c r="X276" s="27">
        <f t="shared" si="8"/>
        <v>1</v>
      </c>
      <c r="Y276" s="23" t="s">
        <v>143</v>
      </c>
      <c r="Z276" s="31" t="s">
        <v>1726</v>
      </c>
      <c r="AA276" s="31">
        <v>0</v>
      </c>
      <c r="AB276" s="23" t="s">
        <v>1585</v>
      </c>
      <c r="AC276" s="23" t="s">
        <v>119</v>
      </c>
      <c r="AD276" s="23" t="s">
        <v>120</v>
      </c>
      <c r="AE276" s="28" t="s">
        <v>721</v>
      </c>
      <c r="AF276" s="42" t="s">
        <v>2027</v>
      </c>
      <c r="AG276" s="42" t="s">
        <v>2028</v>
      </c>
      <c r="AH276" s="23" t="s">
        <v>2072</v>
      </c>
      <c r="AI276" s="23" t="s">
        <v>113</v>
      </c>
      <c r="AJ276" s="23"/>
      <c r="AK276" s="23" t="s">
        <v>113</v>
      </c>
      <c r="AL276" s="25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1</v>
      </c>
      <c r="AU276" s="27">
        <v>1</v>
      </c>
      <c r="AV276" s="27">
        <v>1</v>
      </c>
      <c r="AW276" s="27">
        <v>1</v>
      </c>
      <c r="AX276" s="27">
        <v>1</v>
      </c>
      <c r="AY276" s="27">
        <v>1</v>
      </c>
    </row>
    <row r="277" spans="1:51" s="22" customFormat="1" ht="15" customHeight="1">
      <c r="A277" s="18"/>
      <c r="B277" s="61">
        <v>7960</v>
      </c>
      <c r="C277" s="23" t="s">
        <v>113</v>
      </c>
      <c r="D277" s="24">
        <v>420075806112</v>
      </c>
      <c r="E277" s="24">
        <v>108515107</v>
      </c>
      <c r="F277" s="30">
        <v>3392</v>
      </c>
      <c r="G277" s="27" t="s">
        <v>1586</v>
      </c>
      <c r="H277" s="23" t="s">
        <v>1587</v>
      </c>
      <c r="I277" s="23" t="s">
        <v>1588</v>
      </c>
      <c r="J277" s="23" t="s">
        <v>1262</v>
      </c>
      <c r="K277" s="25">
        <v>2007</v>
      </c>
      <c r="L277" s="23" t="s">
        <v>167</v>
      </c>
      <c r="M277" s="56" t="s">
        <v>168</v>
      </c>
      <c r="N277" s="27" t="s">
        <v>168</v>
      </c>
      <c r="O277" s="27">
        <v>0</v>
      </c>
      <c r="P277" s="27">
        <v>0</v>
      </c>
      <c r="Q277" s="23" t="s">
        <v>1263</v>
      </c>
      <c r="R277" s="23" t="s">
        <v>1264</v>
      </c>
      <c r="S277" s="27" t="s">
        <v>115</v>
      </c>
      <c r="T277" s="27" t="s">
        <v>113</v>
      </c>
      <c r="U277" s="23" t="s">
        <v>113</v>
      </c>
      <c r="V277" s="23" t="s">
        <v>113</v>
      </c>
      <c r="W277" s="27" t="s">
        <v>113</v>
      </c>
      <c r="X277" s="27">
        <f t="shared" si="8"/>
        <v>1</v>
      </c>
      <c r="Y277" s="23" t="s">
        <v>136</v>
      </c>
      <c r="Z277" s="31" t="s">
        <v>1722</v>
      </c>
      <c r="AA277" s="31">
        <v>0</v>
      </c>
      <c r="AB277" s="23" t="s">
        <v>1589</v>
      </c>
      <c r="AC277" s="23" t="s">
        <v>119</v>
      </c>
      <c r="AD277" s="23" t="s">
        <v>120</v>
      </c>
      <c r="AE277" s="28" t="s">
        <v>121</v>
      </c>
      <c r="AF277" s="42" t="s">
        <v>1590</v>
      </c>
      <c r="AG277" s="42" t="s">
        <v>2024</v>
      </c>
      <c r="AH277" s="23" t="s">
        <v>2073</v>
      </c>
      <c r="AI277" s="23" t="s">
        <v>113</v>
      </c>
      <c r="AJ277" s="23"/>
      <c r="AK277" s="23" t="s">
        <v>113</v>
      </c>
      <c r="AL277" s="25">
        <v>0</v>
      </c>
      <c r="AM277" s="27">
        <v>1</v>
      </c>
      <c r="AN277" s="27">
        <v>1</v>
      </c>
      <c r="AO277" s="27">
        <v>1</v>
      </c>
      <c r="AP277" s="27">
        <v>1</v>
      </c>
      <c r="AQ277" s="27">
        <v>1</v>
      </c>
      <c r="AR277" s="27">
        <v>1</v>
      </c>
      <c r="AS277" s="27">
        <v>1</v>
      </c>
      <c r="AT277" s="27">
        <v>1</v>
      </c>
      <c r="AU277" s="27">
        <v>1</v>
      </c>
      <c r="AV277" s="27">
        <v>0</v>
      </c>
      <c r="AW277" s="27">
        <v>0</v>
      </c>
      <c r="AX277" s="27">
        <v>0</v>
      </c>
      <c r="AY277" s="27">
        <v>0</v>
      </c>
    </row>
    <row r="278" spans="1:51" s="22" customFormat="1" ht="15" customHeight="1">
      <c r="A278" s="18"/>
      <c r="B278" s="61">
        <v>7961</v>
      </c>
      <c r="C278" s="23">
        <v>393317</v>
      </c>
      <c r="D278" s="24">
        <v>420076106025</v>
      </c>
      <c r="E278" s="24">
        <v>151514721</v>
      </c>
      <c r="F278" s="30">
        <v>3393</v>
      </c>
      <c r="G278" s="27" t="s">
        <v>1591</v>
      </c>
      <c r="H278" s="23" t="s">
        <v>1592</v>
      </c>
      <c r="I278" s="23" t="s">
        <v>1593</v>
      </c>
      <c r="J278" s="23" t="s">
        <v>1262</v>
      </c>
      <c r="K278" s="25">
        <v>2007</v>
      </c>
      <c r="L278" s="23" t="s">
        <v>304</v>
      </c>
      <c r="M278" s="27" t="s">
        <v>606</v>
      </c>
      <c r="N278" s="27" t="s">
        <v>606</v>
      </c>
      <c r="O278" s="27">
        <v>0</v>
      </c>
      <c r="P278" s="27">
        <v>0</v>
      </c>
      <c r="Q278" s="23" t="s">
        <v>1263</v>
      </c>
      <c r="R278" s="23" t="s">
        <v>1376</v>
      </c>
      <c r="S278" s="27" t="s">
        <v>115</v>
      </c>
      <c r="T278" s="27" t="s">
        <v>113</v>
      </c>
      <c r="U278" s="23" t="s">
        <v>113</v>
      </c>
      <c r="V278" s="23" t="s">
        <v>113</v>
      </c>
      <c r="W278" s="27" t="s">
        <v>113</v>
      </c>
      <c r="X278" s="27">
        <f t="shared" si="8"/>
        <v>1</v>
      </c>
      <c r="Y278" s="23" t="s">
        <v>136</v>
      </c>
      <c r="Z278" s="31" t="s">
        <v>1727</v>
      </c>
      <c r="AA278" s="31">
        <v>0</v>
      </c>
      <c r="AB278" s="23" t="s">
        <v>1594</v>
      </c>
      <c r="AC278" s="23" t="s">
        <v>119</v>
      </c>
      <c r="AD278" s="23" t="s">
        <v>120</v>
      </c>
      <c r="AE278" s="28" t="s">
        <v>823</v>
      </c>
      <c r="AF278" s="42" t="s">
        <v>1595</v>
      </c>
      <c r="AG278" s="42" t="s">
        <v>2003</v>
      </c>
      <c r="AH278" s="23" t="s">
        <v>2069</v>
      </c>
      <c r="AI278" s="23" t="s">
        <v>113</v>
      </c>
      <c r="AJ278" s="23"/>
      <c r="AK278" s="23" t="s">
        <v>113</v>
      </c>
      <c r="AL278" s="25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1</v>
      </c>
      <c r="AT278" s="27">
        <v>1</v>
      </c>
      <c r="AU278" s="27">
        <v>1</v>
      </c>
      <c r="AV278" s="27">
        <v>1</v>
      </c>
      <c r="AW278" s="27">
        <v>1</v>
      </c>
      <c r="AX278" s="27">
        <v>1</v>
      </c>
      <c r="AY278" s="27">
        <v>1</v>
      </c>
    </row>
    <row r="279" spans="1:51" s="22" customFormat="1" ht="15" customHeight="1">
      <c r="A279" s="18"/>
      <c r="B279" s="61">
        <v>7985</v>
      </c>
      <c r="C279" s="23" t="s">
        <v>113</v>
      </c>
      <c r="D279" s="24">
        <v>420081006871</v>
      </c>
      <c r="E279" s="24">
        <v>173515368</v>
      </c>
      <c r="F279" s="30">
        <v>3394</v>
      </c>
      <c r="G279" s="27" t="s">
        <v>1596</v>
      </c>
      <c r="H279" s="23" t="s">
        <v>1597</v>
      </c>
      <c r="I279" s="23" t="s">
        <v>1598</v>
      </c>
      <c r="J279" s="23" t="s">
        <v>1262</v>
      </c>
      <c r="K279" s="25">
        <v>2008</v>
      </c>
      <c r="L279" s="23" t="s">
        <v>167</v>
      </c>
      <c r="M279" s="27" t="s">
        <v>168</v>
      </c>
      <c r="N279" s="27" t="s">
        <v>168</v>
      </c>
      <c r="O279" s="27">
        <v>0</v>
      </c>
      <c r="P279" s="27">
        <v>0</v>
      </c>
      <c r="Q279" s="23" t="s">
        <v>1263</v>
      </c>
      <c r="R279" s="23" t="s">
        <v>1264</v>
      </c>
      <c r="S279" s="27" t="s">
        <v>115</v>
      </c>
      <c r="T279" s="27" t="s">
        <v>113</v>
      </c>
      <c r="U279" s="23" t="s">
        <v>113</v>
      </c>
      <c r="V279" s="23" t="s">
        <v>113</v>
      </c>
      <c r="W279" s="27" t="s">
        <v>113</v>
      </c>
      <c r="X279" s="27">
        <f t="shared" si="8"/>
        <v>1</v>
      </c>
      <c r="Y279" s="23" t="s">
        <v>136</v>
      </c>
      <c r="Z279" s="31" t="s">
        <v>1728</v>
      </c>
      <c r="AA279" s="31">
        <v>0</v>
      </c>
      <c r="AB279" s="23" t="s">
        <v>2040</v>
      </c>
      <c r="AC279" s="23" t="s">
        <v>119</v>
      </c>
      <c r="AD279" s="23" t="s">
        <v>120</v>
      </c>
      <c r="AE279" s="28" t="s">
        <v>614</v>
      </c>
      <c r="AF279" s="42" t="s">
        <v>1599</v>
      </c>
      <c r="AG279" s="42" t="s">
        <v>2011</v>
      </c>
      <c r="AH279" s="23" t="s">
        <v>2074</v>
      </c>
      <c r="AI279" s="23" t="s">
        <v>113</v>
      </c>
      <c r="AJ279" s="23"/>
      <c r="AK279" s="23" t="s">
        <v>113</v>
      </c>
      <c r="AL279" s="25">
        <v>0</v>
      </c>
      <c r="AM279" s="27">
        <v>1</v>
      </c>
      <c r="AN279" s="27">
        <v>1</v>
      </c>
      <c r="AO279" s="27">
        <v>1</v>
      </c>
      <c r="AP279" s="27">
        <v>1</v>
      </c>
      <c r="AQ279" s="27">
        <v>1</v>
      </c>
      <c r="AR279" s="27">
        <v>1</v>
      </c>
      <c r="AS279" s="27">
        <v>1</v>
      </c>
      <c r="AT279" s="27">
        <v>1</v>
      </c>
      <c r="AU279" s="27">
        <v>1</v>
      </c>
      <c r="AV279" s="27">
        <v>0</v>
      </c>
      <c r="AW279" s="27">
        <v>0</v>
      </c>
      <c r="AX279" s="27">
        <v>0</v>
      </c>
      <c r="AY279" s="27">
        <v>0</v>
      </c>
    </row>
    <row r="280" spans="1:51" s="22" customFormat="1" ht="15" customHeight="1">
      <c r="A280" s="18"/>
      <c r="B280" s="29">
        <v>8031</v>
      </c>
      <c r="C280" s="23" t="s">
        <v>113</v>
      </c>
      <c r="D280" s="24">
        <v>421899000962</v>
      </c>
      <c r="E280" s="24">
        <v>104510394</v>
      </c>
      <c r="F280" s="30">
        <v>3395</v>
      </c>
      <c r="G280" s="27" t="s">
        <v>1600</v>
      </c>
      <c r="H280" s="23" t="s">
        <v>1601</v>
      </c>
      <c r="I280" s="23" t="s">
        <v>1602</v>
      </c>
      <c r="J280" s="23" t="s">
        <v>1262</v>
      </c>
      <c r="K280" s="25">
        <v>2008</v>
      </c>
      <c r="L280" s="23" t="s">
        <v>167</v>
      </c>
      <c r="M280" s="27" t="s">
        <v>168</v>
      </c>
      <c r="N280" s="27" t="s">
        <v>168</v>
      </c>
      <c r="O280" s="27">
        <v>0</v>
      </c>
      <c r="P280" s="27">
        <v>0</v>
      </c>
      <c r="Q280" s="23" t="s">
        <v>1263</v>
      </c>
      <c r="R280" s="23" t="s">
        <v>1295</v>
      </c>
      <c r="S280" s="27" t="s">
        <v>115</v>
      </c>
      <c r="T280" s="27" t="s">
        <v>113</v>
      </c>
      <c r="U280" s="23" t="s">
        <v>113</v>
      </c>
      <c r="V280" s="23" t="s">
        <v>113</v>
      </c>
      <c r="W280" s="27" t="s">
        <v>113</v>
      </c>
      <c r="X280" s="27">
        <f t="shared" si="8"/>
        <v>1</v>
      </c>
      <c r="Y280" s="23" t="s">
        <v>136</v>
      </c>
      <c r="Z280" s="31" t="s">
        <v>1728</v>
      </c>
      <c r="AA280" s="31">
        <v>0</v>
      </c>
      <c r="AB280" s="23" t="s">
        <v>1603</v>
      </c>
      <c r="AC280" s="23" t="s">
        <v>119</v>
      </c>
      <c r="AD280" s="23" t="s">
        <v>120</v>
      </c>
      <c r="AE280" s="28" t="s">
        <v>567</v>
      </c>
      <c r="AF280" s="42" t="s">
        <v>1984</v>
      </c>
      <c r="AG280" s="42" t="s">
        <v>1985</v>
      </c>
      <c r="AH280" s="23" t="s">
        <v>2075</v>
      </c>
      <c r="AI280" s="23" t="s">
        <v>113</v>
      </c>
      <c r="AJ280" s="23"/>
      <c r="AK280" s="23" t="s">
        <v>113</v>
      </c>
      <c r="AL280" s="25">
        <v>0</v>
      </c>
      <c r="AM280" s="27">
        <v>1</v>
      </c>
      <c r="AN280" s="27">
        <v>1</v>
      </c>
      <c r="AO280" s="27">
        <v>1</v>
      </c>
      <c r="AP280" s="27">
        <v>1</v>
      </c>
      <c r="AQ280" s="27">
        <v>1</v>
      </c>
      <c r="AR280" s="27">
        <v>1</v>
      </c>
      <c r="AS280" s="27">
        <v>1</v>
      </c>
      <c r="AT280" s="27">
        <v>1</v>
      </c>
      <c r="AU280" s="27">
        <v>1</v>
      </c>
      <c r="AV280" s="27">
        <v>0</v>
      </c>
      <c r="AW280" s="27">
        <v>0</v>
      </c>
      <c r="AX280" s="27">
        <v>0</v>
      </c>
      <c r="AY280" s="27">
        <v>0</v>
      </c>
    </row>
    <row r="281" spans="1:51" s="22" customFormat="1" ht="15" customHeight="1">
      <c r="A281" s="18"/>
      <c r="B281" s="61">
        <v>8124</v>
      </c>
      <c r="C281" s="23" t="s">
        <v>113</v>
      </c>
      <c r="D281" s="24">
        <v>420081507308</v>
      </c>
      <c r="E281" s="24">
        <v>172510793</v>
      </c>
      <c r="F281" s="30">
        <v>3396</v>
      </c>
      <c r="G281" s="27" t="s">
        <v>1604</v>
      </c>
      <c r="H281" s="23" t="s">
        <v>1605</v>
      </c>
      <c r="I281" s="23" t="s">
        <v>1606</v>
      </c>
      <c r="J281" s="23" t="s">
        <v>1262</v>
      </c>
      <c r="K281" s="25">
        <v>2009</v>
      </c>
      <c r="L281" s="23" t="s">
        <v>154</v>
      </c>
      <c r="M281" s="27" t="s">
        <v>155</v>
      </c>
      <c r="N281" s="27" t="s">
        <v>155</v>
      </c>
      <c r="O281" s="27">
        <v>0</v>
      </c>
      <c r="P281" s="27">
        <v>0</v>
      </c>
      <c r="Q281" s="23" t="s">
        <v>1263</v>
      </c>
      <c r="R281" s="23" t="s">
        <v>1526</v>
      </c>
      <c r="S281" s="27" t="s">
        <v>115</v>
      </c>
      <c r="T281" s="27" t="s">
        <v>113</v>
      </c>
      <c r="U281" s="23" t="s">
        <v>113</v>
      </c>
      <c r="V281" s="23" t="s">
        <v>113</v>
      </c>
      <c r="W281" s="27" t="s">
        <v>113</v>
      </c>
      <c r="X281" s="27">
        <f t="shared" si="8"/>
        <v>1</v>
      </c>
      <c r="Y281" s="23" t="s">
        <v>136</v>
      </c>
      <c r="Z281" s="31" t="s">
        <v>1723</v>
      </c>
      <c r="AA281" s="31">
        <v>0</v>
      </c>
      <c r="AB281" s="42" t="s">
        <v>2041</v>
      </c>
      <c r="AC281" s="23" t="s">
        <v>119</v>
      </c>
      <c r="AD281" s="23" t="s">
        <v>120</v>
      </c>
      <c r="AE281" s="28" t="s">
        <v>163</v>
      </c>
      <c r="AF281" s="42" t="s">
        <v>1996</v>
      </c>
      <c r="AG281" s="42" t="s">
        <v>1997</v>
      </c>
      <c r="AH281" s="23"/>
      <c r="AI281" s="23" t="s">
        <v>113</v>
      </c>
      <c r="AJ281" s="23"/>
      <c r="AK281" s="23" t="s">
        <v>113</v>
      </c>
      <c r="AL281" s="25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1</v>
      </c>
      <c r="AS281" s="27">
        <v>1</v>
      </c>
      <c r="AT281" s="27">
        <v>1</v>
      </c>
      <c r="AU281" s="27">
        <v>1</v>
      </c>
      <c r="AV281" s="27">
        <v>0</v>
      </c>
      <c r="AW281" s="27">
        <v>0</v>
      </c>
      <c r="AX281" s="27">
        <v>0</v>
      </c>
      <c r="AY281" s="27">
        <v>0</v>
      </c>
    </row>
    <row r="282" spans="1:51" s="22" customFormat="1" ht="15" customHeight="1">
      <c r="A282" s="18"/>
      <c r="B282" s="61">
        <v>8127</v>
      </c>
      <c r="C282" s="23" t="s">
        <v>113</v>
      </c>
      <c r="D282" s="24">
        <v>420082206949</v>
      </c>
      <c r="E282" s="24">
        <v>177518712</v>
      </c>
      <c r="F282" s="30">
        <v>3397</v>
      </c>
      <c r="G282" s="27" t="s">
        <v>1607</v>
      </c>
      <c r="H282" s="23" t="s">
        <v>1608</v>
      </c>
      <c r="I282" s="23" t="s">
        <v>1609</v>
      </c>
      <c r="J282" s="23" t="s">
        <v>1262</v>
      </c>
      <c r="K282" s="25">
        <v>2009</v>
      </c>
      <c r="L282" s="23" t="s">
        <v>304</v>
      </c>
      <c r="M282" s="27" t="s">
        <v>1491</v>
      </c>
      <c r="N282" s="27" t="s">
        <v>1491</v>
      </c>
      <c r="O282" s="27">
        <v>0</v>
      </c>
      <c r="P282" s="27">
        <v>0</v>
      </c>
      <c r="Q282" s="23" t="s">
        <v>1263</v>
      </c>
      <c r="R282" s="23" t="s">
        <v>1264</v>
      </c>
      <c r="S282" s="27" t="s">
        <v>115</v>
      </c>
      <c r="T282" s="27" t="s">
        <v>113</v>
      </c>
      <c r="U282" s="23" t="s">
        <v>113</v>
      </c>
      <c r="V282" s="23" t="s">
        <v>113</v>
      </c>
      <c r="W282" s="27" t="s">
        <v>113</v>
      </c>
      <c r="X282" s="27">
        <f t="shared" si="8"/>
        <v>1</v>
      </c>
      <c r="Y282" s="23" t="s">
        <v>136</v>
      </c>
      <c r="Z282" s="31" t="s">
        <v>1724</v>
      </c>
      <c r="AA282" s="31">
        <v>0</v>
      </c>
      <c r="AB282" s="23" t="s">
        <v>1610</v>
      </c>
      <c r="AC282" s="23" t="s">
        <v>119</v>
      </c>
      <c r="AD282" s="23" t="s">
        <v>120</v>
      </c>
      <c r="AE282" s="28" t="s">
        <v>796</v>
      </c>
      <c r="AF282" s="42" t="s">
        <v>1986</v>
      </c>
      <c r="AG282" s="42" t="s">
        <v>1987</v>
      </c>
      <c r="AH282" s="23" t="s">
        <v>1611</v>
      </c>
      <c r="AI282" s="23" t="s">
        <v>113</v>
      </c>
      <c r="AJ282" s="23"/>
      <c r="AK282" s="23" t="s">
        <v>113</v>
      </c>
      <c r="AL282" s="25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1</v>
      </c>
      <c r="AU282" s="27">
        <v>1</v>
      </c>
      <c r="AV282" s="27">
        <v>1</v>
      </c>
      <c r="AW282" s="27">
        <v>1</v>
      </c>
      <c r="AX282" s="27">
        <v>1</v>
      </c>
      <c r="AY282" s="27">
        <v>1</v>
      </c>
    </row>
    <row r="283" spans="1:51" s="22" customFormat="1" ht="15" customHeight="1">
      <c r="A283" s="18"/>
      <c r="B283" s="61">
        <v>8122</v>
      </c>
      <c r="C283" s="23">
        <v>393454</v>
      </c>
      <c r="D283" s="24">
        <v>420082307133</v>
      </c>
      <c r="E283" s="24">
        <v>168518013</v>
      </c>
      <c r="F283" s="30">
        <v>3398</v>
      </c>
      <c r="G283" s="27" t="s">
        <v>1612</v>
      </c>
      <c r="H283" s="23" t="s">
        <v>1613</v>
      </c>
      <c r="I283" s="23" t="s">
        <v>1614</v>
      </c>
      <c r="J283" s="23" t="s">
        <v>1262</v>
      </c>
      <c r="K283" s="25">
        <v>2009</v>
      </c>
      <c r="L283" s="23" t="s">
        <v>111</v>
      </c>
      <c r="M283" s="27" t="s">
        <v>112</v>
      </c>
      <c r="N283" s="27" t="s">
        <v>112</v>
      </c>
      <c r="O283" s="27">
        <v>0</v>
      </c>
      <c r="P283" s="27">
        <v>0</v>
      </c>
      <c r="Q283" s="23" t="s">
        <v>1263</v>
      </c>
      <c r="R283" s="23" t="s">
        <v>1264</v>
      </c>
      <c r="S283" s="27" t="s">
        <v>115</v>
      </c>
      <c r="T283" s="27" t="s">
        <v>113</v>
      </c>
      <c r="U283" s="23" t="s">
        <v>113</v>
      </c>
      <c r="V283" s="23" t="s">
        <v>113</v>
      </c>
      <c r="W283" s="27" t="s">
        <v>113</v>
      </c>
      <c r="X283" s="27">
        <f t="shared" si="8"/>
        <v>1</v>
      </c>
      <c r="Y283" s="23" t="s">
        <v>117</v>
      </c>
      <c r="Z283" s="31" t="s">
        <v>1729</v>
      </c>
      <c r="AA283" s="31">
        <v>0</v>
      </c>
      <c r="AB283" s="23" t="s">
        <v>1615</v>
      </c>
      <c r="AC283" s="23" t="s">
        <v>119</v>
      </c>
      <c r="AD283" s="23" t="s">
        <v>120</v>
      </c>
      <c r="AE283" s="28" t="s">
        <v>791</v>
      </c>
      <c r="AF283" s="42" t="s">
        <v>1983</v>
      </c>
      <c r="AG283" s="42"/>
      <c r="AH283" s="23" t="s">
        <v>2076</v>
      </c>
      <c r="AI283" s="23" t="s">
        <v>113</v>
      </c>
      <c r="AJ283" s="23"/>
      <c r="AK283" s="23" t="s">
        <v>113</v>
      </c>
      <c r="AL283" s="25">
        <v>0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1</v>
      </c>
      <c r="AW283" s="27">
        <v>1</v>
      </c>
      <c r="AX283" s="27">
        <v>1</v>
      </c>
      <c r="AY283" s="27">
        <v>1</v>
      </c>
    </row>
    <row r="284" spans="1:51" s="22" customFormat="1" ht="15" customHeight="1">
      <c r="A284" s="18"/>
      <c r="B284" s="61">
        <v>8083</v>
      </c>
      <c r="C284" s="23" t="s">
        <v>113</v>
      </c>
      <c r="D284" s="24">
        <v>420081606948</v>
      </c>
      <c r="E284" s="24">
        <v>114514135</v>
      </c>
      <c r="F284" s="30">
        <v>3399</v>
      </c>
      <c r="G284" s="27" t="s">
        <v>1616</v>
      </c>
      <c r="H284" s="23" t="s">
        <v>1617</v>
      </c>
      <c r="I284" s="23" t="s">
        <v>1618</v>
      </c>
      <c r="J284" s="23" t="s">
        <v>1262</v>
      </c>
      <c r="K284" s="25">
        <v>2009</v>
      </c>
      <c r="L284" s="23" t="s">
        <v>882</v>
      </c>
      <c r="M284" s="27" t="s">
        <v>883</v>
      </c>
      <c r="N284" s="27" t="s">
        <v>883</v>
      </c>
      <c r="O284" s="27">
        <v>0</v>
      </c>
      <c r="P284" s="27">
        <v>0</v>
      </c>
      <c r="Q284" s="23" t="s">
        <v>1263</v>
      </c>
      <c r="R284" s="23" t="s">
        <v>1264</v>
      </c>
      <c r="S284" s="27" t="s">
        <v>115</v>
      </c>
      <c r="T284" s="27" t="s">
        <v>113</v>
      </c>
      <c r="U284" s="23" t="s">
        <v>113</v>
      </c>
      <c r="V284" s="23" t="s">
        <v>113</v>
      </c>
      <c r="W284" s="27" t="s">
        <v>113</v>
      </c>
      <c r="X284" s="27">
        <f t="shared" si="8"/>
        <v>1</v>
      </c>
      <c r="Y284" s="23" t="s">
        <v>136</v>
      </c>
      <c r="Z284" s="31" t="s">
        <v>1728</v>
      </c>
      <c r="AA284" s="31">
        <v>1</v>
      </c>
      <c r="AB284" s="23" t="s">
        <v>1619</v>
      </c>
      <c r="AC284" s="23" t="s">
        <v>119</v>
      </c>
      <c r="AD284" s="23" t="s">
        <v>120</v>
      </c>
      <c r="AE284" s="28" t="s">
        <v>930</v>
      </c>
      <c r="AF284" s="42" t="s">
        <v>2022</v>
      </c>
      <c r="AG284" s="42" t="s">
        <v>2023</v>
      </c>
      <c r="AH284" s="23" t="s">
        <v>1620</v>
      </c>
      <c r="AI284" s="23" t="s">
        <v>113</v>
      </c>
      <c r="AJ284" s="23"/>
      <c r="AK284" s="23" t="s">
        <v>113</v>
      </c>
      <c r="AL284" s="25">
        <v>0</v>
      </c>
      <c r="AM284" s="27">
        <v>1</v>
      </c>
      <c r="AN284" s="27">
        <v>1</v>
      </c>
      <c r="AO284" s="27">
        <v>1</v>
      </c>
      <c r="AP284" s="27">
        <v>1</v>
      </c>
      <c r="AQ284" s="27">
        <v>1</v>
      </c>
      <c r="AR284" s="27">
        <v>1</v>
      </c>
      <c r="AS284" s="27">
        <v>1</v>
      </c>
      <c r="AT284" s="27">
        <v>1</v>
      </c>
      <c r="AU284" s="27">
        <v>1</v>
      </c>
      <c r="AV284" s="27">
        <v>1</v>
      </c>
      <c r="AW284" s="27">
        <v>1</v>
      </c>
      <c r="AX284" s="27">
        <v>1</v>
      </c>
      <c r="AY284" s="27">
        <v>1</v>
      </c>
    </row>
    <row r="285" spans="1:51" s="22" customFormat="1" ht="15" customHeight="1">
      <c r="A285" s="18"/>
      <c r="B285" s="61">
        <v>8123</v>
      </c>
      <c r="C285" s="23" t="s">
        <v>113</v>
      </c>
      <c r="D285" s="24">
        <v>420081706985</v>
      </c>
      <c r="E285" s="24">
        <v>147513703</v>
      </c>
      <c r="F285" s="30">
        <v>3403</v>
      </c>
      <c r="G285" s="27" t="s">
        <v>1621</v>
      </c>
      <c r="H285" s="23" t="s">
        <v>1622</v>
      </c>
      <c r="I285" s="23" t="s">
        <v>1623</v>
      </c>
      <c r="J285" s="23" t="s">
        <v>1262</v>
      </c>
      <c r="K285" s="25">
        <v>2009</v>
      </c>
      <c r="L285" s="23" t="s">
        <v>167</v>
      </c>
      <c r="M285" s="27" t="s">
        <v>168</v>
      </c>
      <c r="N285" s="27" t="s">
        <v>168</v>
      </c>
      <c r="O285" s="27">
        <v>0</v>
      </c>
      <c r="P285" s="27">
        <v>0</v>
      </c>
      <c r="Q285" s="23" t="s">
        <v>1263</v>
      </c>
      <c r="R285" s="23" t="s">
        <v>1264</v>
      </c>
      <c r="S285" s="27" t="s">
        <v>115</v>
      </c>
      <c r="T285" s="27" t="s">
        <v>113</v>
      </c>
      <c r="U285" s="23" t="s">
        <v>113</v>
      </c>
      <c r="V285" s="23" t="s">
        <v>113</v>
      </c>
      <c r="W285" s="27" t="s">
        <v>113</v>
      </c>
      <c r="X285" s="27">
        <f t="shared" si="8"/>
        <v>1</v>
      </c>
      <c r="Y285" s="23" t="s">
        <v>348</v>
      </c>
      <c r="Z285" s="31" t="s">
        <v>1730</v>
      </c>
      <c r="AA285" s="31">
        <v>0</v>
      </c>
      <c r="AB285" s="23" t="s">
        <v>1624</v>
      </c>
      <c r="AC285" s="23" t="s">
        <v>119</v>
      </c>
      <c r="AD285" s="23" t="s">
        <v>120</v>
      </c>
      <c r="AE285" s="28" t="s">
        <v>1063</v>
      </c>
      <c r="AF285" s="42" t="s">
        <v>1989</v>
      </c>
      <c r="AG285" s="42" t="s">
        <v>1990</v>
      </c>
      <c r="AH285" s="23" t="s">
        <v>1403</v>
      </c>
      <c r="AI285" s="23" t="s">
        <v>113</v>
      </c>
      <c r="AJ285" s="23"/>
      <c r="AK285" s="23" t="s">
        <v>113</v>
      </c>
      <c r="AL285" s="25">
        <v>0</v>
      </c>
      <c r="AM285" s="27">
        <v>1</v>
      </c>
      <c r="AN285" s="27">
        <v>1</v>
      </c>
      <c r="AO285" s="27">
        <v>1</v>
      </c>
      <c r="AP285" s="27">
        <v>1</v>
      </c>
      <c r="AQ285" s="27">
        <v>1</v>
      </c>
      <c r="AR285" s="27">
        <v>1</v>
      </c>
      <c r="AS285" s="27">
        <v>1</v>
      </c>
      <c r="AT285" s="27">
        <v>1</v>
      </c>
      <c r="AU285" s="27">
        <v>1</v>
      </c>
      <c r="AV285" s="27">
        <v>0</v>
      </c>
      <c r="AW285" s="27">
        <v>0</v>
      </c>
      <c r="AX285" s="27">
        <v>0</v>
      </c>
      <c r="AY285" s="27">
        <v>0</v>
      </c>
    </row>
    <row r="286" spans="1:51" s="22" customFormat="1" ht="15" customHeight="1">
      <c r="A286" s="18"/>
      <c r="B286" s="61">
        <v>8126</v>
      </c>
      <c r="C286" s="23" t="s">
        <v>113</v>
      </c>
      <c r="D286" s="24">
        <v>420082106962</v>
      </c>
      <c r="E286" s="24">
        <v>192518422</v>
      </c>
      <c r="F286" s="30">
        <v>3404</v>
      </c>
      <c r="G286" s="27" t="s">
        <v>1625</v>
      </c>
      <c r="H286" s="23" t="s">
        <v>1626</v>
      </c>
      <c r="I286" s="23" t="s">
        <v>1627</v>
      </c>
      <c r="J286" s="23" t="s">
        <v>1262</v>
      </c>
      <c r="K286" s="25">
        <v>2009</v>
      </c>
      <c r="L286" s="23" t="s">
        <v>882</v>
      </c>
      <c r="M286" s="27" t="s">
        <v>883</v>
      </c>
      <c r="N286" s="27" t="s">
        <v>883</v>
      </c>
      <c r="O286" s="27">
        <v>0</v>
      </c>
      <c r="P286" s="27">
        <v>0</v>
      </c>
      <c r="Q286" s="23" t="s">
        <v>1263</v>
      </c>
      <c r="R286" s="23" t="s">
        <v>1503</v>
      </c>
      <c r="S286" s="27" t="s">
        <v>115</v>
      </c>
      <c r="T286" s="27" t="s">
        <v>113</v>
      </c>
      <c r="U286" s="23" t="s">
        <v>113</v>
      </c>
      <c r="V286" s="23" t="s">
        <v>113</v>
      </c>
      <c r="W286" s="27" t="s">
        <v>113</v>
      </c>
      <c r="X286" s="27">
        <f t="shared" ref="X286:X306" si="9">IF(Y286="N/A",0,1)</f>
        <v>1</v>
      </c>
      <c r="Y286" s="23" t="s">
        <v>136</v>
      </c>
      <c r="Z286" s="31" t="s">
        <v>1728</v>
      </c>
      <c r="AA286" s="31">
        <v>1</v>
      </c>
      <c r="AB286" s="23" t="s">
        <v>1628</v>
      </c>
      <c r="AC286" s="23" t="s">
        <v>119</v>
      </c>
      <c r="AD286" s="23" t="s">
        <v>120</v>
      </c>
      <c r="AE286" s="28" t="s">
        <v>968</v>
      </c>
      <c r="AF286" s="42" t="s">
        <v>2025</v>
      </c>
      <c r="AG286" s="42" t="s">
        <v>2026</v>
      </c>
      <c r="AH286" s="23" t="s">
        <v>2077</v>
      </c>
      <c r="AI286" s="23" t="s">
        <v>113</v>
      </c>
      <c r="AJ286" s="23"/>
      <c r="AK286" s="23" t="s">
        <v>113</v>
      </c>
      <c r="AL286" s="25">
        <v>0</v>
      </c>
      <c r="AM286" s="27">
        <v>1</v>
      </c>
      <c r="AN286" s="27">
        <v>1</v>
      </c>
      <c r="AO286" s="27">
        <v>1</v>
      </c>
      <c r="AP286" s="27">
        <v>1</v>
      </c>
      <c r="AQ286" s="27">
        <v>1</v>
      </c>
      <c r="AR286" s="27">
        <v>1</v>
      </c>
      <c r="AS286" s="27">
        <v>1</v>
      </c>
      <c r="AT286" s="27">
        <v>1</v>
      </c>
      <c r="AU286" s="27">
        <v>1</v>
      </c>
      <c r="AV286" s="27">
        <v>1</v>
      </c>
      <c r="AW286" s="27">
        <v>1</v>
      </c>
      <c r="AX286" s="27">
        <v>1</v>
      </c>
      <c r="AY286" s="27">
        <v>1</v>
      </c>
    </row>
    <row r="287" spans="1:51" s="22" customFormat="1" ht="15" customHeight="1">
      <c r="A287" s="18"/>
      <c r="B287" s="61">
        <v>8149</v>
      </c>
      <c r="C287" s="23" t="s">
        <v>113</v>
      </c>
      <c r="D287" s="24">
        <v>361530005044</v>
      </c>
      <c r="E287" s="24">
        <v>133513315</v>
      </c>
      <c r="F287" s="30">
        <v>3406</v>
      </c>
      <c r="G287" s="27" t="s">
        <v>1629</v>
      </c>
      <c r="H287" s="23" t="s">
        <v>1630</v>
      </c>
      <c r="I287" s="23" t="s">
        <v>1631</v>
      </c>
      <c r="J287" s="23" t="s">
        <v>1381</v>
      </c>
      <c r="K287" s="25">
        <v>2010</v>
      </c>
      <c r="L287" s="23" t="s">
        <v>154</v>
      </c>
      <c r="M287" s="27" t="s">
        <v>155</v>
      </c>
      <c r="N287" s="27" t="s">
        <v>155</v>
      </c>
      <c r="O287" s="27">
        <v>0</v>
      </c>
      <c r="P287" s="27">
        <v>0</v>
      </c>
      <c r="Q287" s="23" t="s">
        <v>1263</v>
      </c>
      <c r="R287" s="23" t="s">
        <v>1295</v>
      </c>
      <c r="S287" s="27" t="s">
        <v>115</v>
      </c>
      <c r="T287" s="27" t="s">
        <v>113</v>
      </c>
      <c r="U287" s="23" t="s">
        <v>1632</v>
      </c>
      <c r="V287" s="23" t="s">
        <v>1761</v>
      </c>
      <c r="W287" s="27" t="s">
        <v>113</v>
      </c>
      <c r="X287" s="27">
        <f t="shared" si="9"/>
        <v>1</v>
      </c>
      <c r="Y287" s="23" t="s">
        <v>143</v>
      </c>
      <c r="Z287" s="31" t="s">
        <v>1728</v>
      </c>
      <c r="AA287" s="31">
        <v>0</v>
      </c>
      <c r="AB287" s="23" t="s">
        <v>1633</v>
      </c>
      <c r="AC287" s="23" t="s">
        <v>119</v>
      </c>
      <c r="AD287" s="23" t="s">
        <v>120</v>
      </c>
      <c r="AE287" s="28" t="s">
        <v>580</v>
      </c>
      <c r="AF287" s="42" t="s">
        <v>1634</v>
      </c>
      <c r="AG287" s="42"/>
      <c r="AH287" s="23" t="s">
        <v>1635</v>
      </c>
      <c r="AI287" s="23" t="s">
        <v>113</v>
      </c>
      <c r="AJ287" s="23"/>
      <c r="AK287" s="23" t="s">
        <v>113</v>
      </c>
      <c r="AL287" s="25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1</v>
      </c>
      <c r="AS287" s="27">
        <v>1</v>
      </c>
      <c r="AT287" s="27">
        <v>1</v>
      </c>
      <c r="AU287" s="27">
        <v>1</v>
      </c>
      <c r="AV287" s="27">
        <v>0</v>
      </c>
      <c r="AW287" s="27">
        <v>0</v>
      </c>
      <c r="AX287" s="27">
        <v>0</v>
      </c>
      <c r="AY287" s="27">
        <v>0</v>
      </c>
    </row>
    <row r="288" spans="1:51" s="22" customFormat="1" ht="15" customHeight="1">
      <c r="A288" s="18"/>
      <c r="B288" s="61">
        <v>8153</v>
      </c>
      <c r="C288" s="23" t="s">
        <v>113</v>
      </c>
      <c r="D288" s="24">
        <v>420082807351</v>
      </c>
      <c r="E288" s="24">
        <v>126516457</v>
      </c>
      <c r="F288" s="30">
        <v>3407</v>
      </c>
      <c r="G288" s="27" t="s">
        <v>1636</v>
      </c>
      <c r="H288" s="23" t="s">
        <v>1637</v>
      </c>
      <c r="I288" s="23" t="s">
        <v>1638</v>
      </c>
      <c r="J288" s="23" t="s">
        <v>1381</v>
      </c>
      <c r="K288" s="26">
        <v>2010</v>
      </c>
      <c r="L288" s="23" t="s">
        <v>167</v>
      </c>
      <c r="M288" s="27" t="s">
        <v>168</v>
      </c>
      <c r="N288" s="27" t="s">
        <v>168</v>
      </c>
      <c r="O288" s="27">
        <v>0</v>
      </c>
      <c r="P288" s="27">
        <v>0</v>
      </c>
      <c r="Q288" s="23" t="s">
        <v>1263</v>
      </c>
      <c r="R288" s="23" t="s">
        <v>1376</v>
      </c>
      <c r="S288" s="27" t="s">
        <v>115</v>
      </c>
      <c r="T288" s="27" t="s">
        <v>113</v>
      </c>
      <c r="U288" s="23" t="s">
        <v>1632</v>
      </c>
      <c r="V288" s="23" t="s">
        <v>1761</v>
      </c>
      <c r="W288" s="27" t="s">
        <v>113</v>
      </c>
      <c r="X288" s="27">
        <f t="shared" si="9"/>
        <v>1</v>
      </c>
      <c r="Y288" s="23" t="s">
        <v>136</v>
      </c>
      <c r="Z288" s="31" t="s">
        <v>1723</v>
      </c>
      <c r="AA288" s="31">
        <v>0</v>
      </c>
      <c r="AB288" s="23" t="s">
        <v>1639</v>
      </c>
      <c r="AC288" s="23" t="s">
        <v>119</v>
      </c>
      <c r="AD288" s="23" t="s">
        <v>120</v>
      </c>
      <c r="AE288" s="28" t="s">
        <v>163</v>
      </c>
      <c r="AF288" s="42" t="s">
        <v>1640</v>
      </c>
      <c r="AG288" s="42"/>
      <c r="AH288" s="23" t="s">
        <v>2069</v>
      </c>
      <c r="AI288" s="23" t="s">
        <v>113</v>
      </c>
      <c r="AJ288" s="23"/>
      <c r="AK288" s="23" t="s">
        <v>113</v>
      </c>
      <c r="AL288" s="25">
        <v>0</v>
      </c>
      <c r="AM288" s="27">
        <v>1</v>
      </c>
      <c r="AN288" s="27">
        <v>1</v>
      </c>
      <c r="AO288" s="27">
        <v>1</v>
      </c>
      <c r="AP288" s="27">
        <v>1</v>
      </c>
      <c r="AQ288" s="27">
        <v>1</v>
      </c>
      <c r="AR288" s="27">
        <v>1</v>
      </c>
      <c r="AS288" s="27">
        <v>1</v>
      </c>
      <c r="AT288" s="27">
        <v>1</v>
      </c>
      <c r="AU288" s="27">
        <v>1</v>
      </c>
      <c r="AV288" s="27">
        <v>0</v>
      </c>
      <c r="AW288" s="27">
        <v>0</v>
      </c>
      <c r="AX288" s="27">
        <v>0</v>
      </c>
      <c r="AY288" s="27">
        <v>0</v>
      </c>
    </row>
    <row r="289" spans="1:51" s="22" customFormat="1" ht="15" customHeight="1">
      <c r="A289" s="18"/>
      <c r="B289" s="61">
        <v>8152</v>
      </c>
      <c r="C289" s="23" t="s">
        <v>113</v>
      </c>
      <c r="D289" s="24">
        <v>420083107367</v>
      </c>
      <c r="E289" s="24">
        <v>126519433</v>
      </c>
      <c r="F289" s="30">
        <v>3408</v>
      </c>
      <c r="G289" s="27" t="s">
        <v>1641</v>
      </c>
      <c r="H289" s="23" t="s">
        <v>1642</v>
      </c>
      <c r="I289" s="23" t="s">
        <v>1643</v>
      </c>
      <c r="J289" s="23" t="s">
        <v>1381</v>
      </c>
      <c r="K289" s="26">
        <v>2010</v>
      </c>
      <c r="L289" s="23" t="s">
        <v>179</v>
      </c>
      <c r="M289" s="27" t="s">
        <v>226</v>
      </c>
      <c r="N289" s="27" t="s">
        <v>226</v>
      </c>
      <c r="O289" s="27">
        <v>0</v>
      </c>
      <c r="P289" s="27">
        <v>0</v>
      </c>
      <c r="Q289" s="23" t="s">
        <v>1263</v>
      </c>
      <c r="R289" s="23" t="s">
        <v>1376</v>
      </c>
      <c r="S289" s="27" t="s">
        <v>115</v>
      </c>
      <c r="T289" s="27" t="s">
        <v>113</v>
      </c>
      <c r="U289" s="23" t="s">
        <v>1632</v>
      </c>
      <c r="V289" s="23" t="s">
        <v>1761</v>
      </c>
      <c r="W289" s="27" t="s">
        <v>113</v>
      </c>
      <c r="X289" s="27">
        <f t="shared" si="9"/>
        <v>1</v>
      </c>
      <c r="Y289" s="23" t="s">
        <v>136</v>
      </c>
      <c r="Z289" s="31" t="s">
        <v>1724</v>
      </c>
      <c r="AA289" s="31">
        <v>0</v>
      </c>
      <c r="AB289" s="23" t="s">
        <v>1644</v>
      </c>
      <c r="AC289" s="23" t="s">
        <v>119</v>
      </c>
      <c r="AD289" s="23" t="s">
        <v>120</v>
      </c>
      <c r="AE289" s="28" t="s">
        <v>275</v>
      </c>
      <c r="AF289" s="42" t="s">
        <v>1645</v>
      </c>
      <c r="AG289" s="42"/>
      <c r="AH289" s="23" t="s">
        <v>2069</v>
      </c>
      <c r="AI289" s="23" t="s">
        <v>113</v>
      </c>
      <c r="AJ289" s="23"/>
      <c r="AK289" s="23" t="s">
        <v>113</v>
      </c>
      <c r="AL289" s="25">
        <v>0</v>
      </c>
      <c r="AM289" s="27">
        <v>1</v>
      </c>
      <c r="AN289" s="27">
        <v>1</v>
      </c>
      <c r="AO289" s="27">
        <v>1</v>
      </c>
      <c r="AP289" s="27">
        <v>1</v>
      </c>
      <c r="AQ289" s="27">
        <v>1</v>
      </c>
      <c r="AR289" s="27">
        <v>1</v>
      </c>
      <c r="AS289" s="27">
        <v>1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</row>
    <row r="290" spans="1:51" s="22" customFormat="1" ht="15" customHeight="1">
      <c r="A290" s="18"/>
      <c r="B290" s="61">
        <v>8151</v>
      </c>
      <c r="C290" s="23" t="s">
        <v>113</v>
      </c>
      <c r="D290" s="24">
        <v>420082907358</v>
      </c>
      <c r="E290" s="24">
        <v>126517286</v>
      </c>
      <c r="F290" s="30">
        <v>3409</v>
      </c>
      <c r="G290" s="27" t="s">
        <v>1646</v>
      </c>
      <c r="H290" s="23" t="s">
        <v>1647</v>
      </c>
      <c r="I290" s="23" t="s">
        <v>1648</v>
      </c>
      <c r="J290" s="23" t="s">
        <v>1381</v>
      </c>
      <c r="K290" s="26">
        <v>2010</v>
      </c>
      <c r="L290" s="23" t="s">
        <v>179</v>
      </c>
      <c r="M290" s="27" t="s">
        <v>226</v>
      </c>
      <c r="N290" s="27" t="s">
        <v>226</v>
      </c>
      <c r="O290" s="27">
        <v>0</v>
      </c>
      <c r="P290" s="27">
        <v>0</v>
      </c>
      <c r="Q290" s="23" t="s">
        <v>1263</v>
      </c>
      <c r="R290" s="23" t="s">
        <v>1376</v>
      </c>
      <c r="S290" s="27" t="s">
        <v>115</v>
      </c>
      <c r="T290" s="27" t="s">
        <v>113</v>
      </c>
      <c r="U290" s="23" t="s">
        <v>1632</v>
      </c>
      <c r="V290" s="23" t="s">
        <v>1761</v>
      </c>
      <c r="W290" s="27" t="s">
        <v>113</v>
      </c>
      <c r="X290" s="27">
        <f t="shared" si="9"/>
        <v>1</v>
      </c>
      <c r="Y290" s="23" t="s">
        <v>136</v>
      </c>
      <c r="Z290" s="31" t="s">
        <v>1725</v>
      </c>
      <c r="AA290" s="31">
        <v>0</v>
      </c>
      <c r="AB290" s="23" t="s">
        <v>1649</v>
      </c>
      <c r="AC290" s="23" t="s">
        <v>119</v>
      </c>
      <c r="AD290" s="23" t="s">
        <v>120</v>
      </c>
      <c r="AE290" s="28" t="s">
        <v>930</v>
      </c>
      <c r="AF290" s="42" t="s">
        <v>1650</v>
      </c>
      <c r="AG290" s="42"/>
      <c r="AH290" s="23" t="s">
        <v>2069</v>
      </c>
      <c r="AI290" s="23" t="s">
        <v>113</v>
      </c>
      <c r="AJ290" s="23"/>
      <c r="AK290" s="23" t="s">
        <v>113</v>
      </c>
      <c r="AL290" s="25">
        <v>0</v>
      </c>
      <c r="AM290" s="27">
        <v>1</v>
      </c>
      <c r="AN290" s="27">
        <v>1</v>
      </c>
      <c r="AO290" s="27">
        <v>1</v>
      </c>
      <c r="AP290" s="27">
        <v>1</v>
      </c>
      <c r="AQ290" s="27">
        <v>1</v>
      </c>
      <c r="AR290" s="27">
        <v>1</v>
      </c>
      <c r="AS290" s="27">
        <v>1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</row>
    <row r="291" spans="1:51" s="22" customFormat="1" ht="15" customHeight="1">
      <c r="A291" s="18"/>
      <c r="B291" s="61">
        <v>8145</v>
      </c>
      <c r="C291" s="23" t="s">
        <v>113</v>
      </c>
      <c r="D291" s="24">
        <v>420083407357</v>
      </c>
      <c r="E291" s="24">
        <v>168513758</v>
      </c>
      <c r="F291" s="30">
        <v>3410</v>
      </c>
      <c r="G291" s="27" t="s">
        <v>1651</v>
      </c>
      <c r="H291" s="23" t="s">
        <v>1652</v>
      </c>
      <c r="I291" s="23" t="s">
        <v>1653</v>
      </c>
      <c r="J291" s="23" t="s">
        <v>1381</v>
      </c>
      <c r="K291" s="26">
        <v>2010</v>
      </c>
      <c r="L291" s="23" t="s">
        <v>179</v>
      </c>
      <c r="M291" s="27" t="s">
        <v>226</v>
      </c>
      <c r="N291" s="27" t="s">
        <v>226</v>
      </c>
      <c r="O291" s="27">
        <v>0</v>
      </c>
      <c r="P291" s="27">
        <v>0</v>
      </c>
      <c r="Q291" s="23" t="s">
        <v>1263</v>
      </c>
      <c r="R291" s="23" t="s">
        <v>1382</v>
      </c>
      <c r="S291" s="27" t="s">
        <v>115</v>
      </c>
      <c r="T291" s="27" t="s">
        <v>113</v>
      </c>
      <c r="U291" s="23" t="s">
        <v>1632</v>
      </c>
      <c r="V291" s="23" t="s">
        <v>1761</v>
      </c>
      <c r="W291" s="27" t="s">
        <v>113</v>
      </c>
      <c r="X291" s="27">
        <f t="shared" si="9"/>
        <v>1</v>
      </c>
      <c r="Y291" s="23" t="s">
        <v>143</v>
      </c>
      <c r="Z291" s="31" t="s">
        <v>1724</v>
      </c>
      <c r="AA291" s="31">
        <v>0</v>
      </c>
      <c r="AB291" s="23" t="s">
        <v>1754</v>
      </c>
      <c r="AC291" s="23" t="s">
        <v>119</v>
      </c>
      <c r="AD291" s="23" t="s">
        <v>120</v>
      </c>
      <c r="AE291" s="28" t="s">
        <v>275</v>
      </c>
      <c r="AF291" s="42" t="s">
        <v>1654</v>
      </c>
      <c r="AG291" s="42"/>
      <c r="AH291" s="23" t="s">
        <v>2050</v>
      </c>
      <c r="AI291" s="23" t="s">
        <v>113</v>
      </c>
      <c r="AJ291" s="23"/>
      <c r="AK291" s="23" t="s">
        <v>113</v>
      </c>
      <c r="AL291" s="25">
        <v>0</v>
      </c>
      <c r="AM291" s="27">
        <v>1</v>
      </c>
      <c r="AN291" s="27">
        <v>1</v>
      </c>
      <c r="AO291" s="27">
        <v>1</v>
      </c>
      <c r="AP291" s="27">
        <v>1</v>
      </c>
      <c r="AQ291" s="27">
        <v>1</v>
      </c>
      <c r="AR291" s="27">
        <v>1</v>
      </c>
      <c r="AS291" s="27">
        <v>1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</row>
    <row r="292" spans="1:51" s="22" customFormat="1" ht="15" customHeight="1">
      <c r="A292" s="18"/>
      <c r="B292" s="61">
        <v>8146</v>
      </c>
      <c r="C292" s="23" t="s">
        <v>113</v>
      </c>
      <c r="D292" s="24">
        <v>420082707366</v>
      </c>
      <c r="E292" s="24">
        <v>103519376</v>
      </c>
      <c r="F292" s="30">
        <v>3411</v>
      </c>
      <c r="G292" s="27" t="s">
        <v>1655</v>
      </c>
      <c r="H292" s="23" t="s">
        <v>1656</v>
      </c>
      <c r="I292" s="23" t="s">
        <v>1657</v>
      </c>
      <c r="J292" s="23" t="s">
        <v>1381</v>
      </c>
      <c r="K292" s="26">
        <v>2010</v>
      </c>
      <c r="L292" s="23" t="s">
        <v>167</v>
      </c>
      <c r="M292" s="27" t="s">
        <v>168</v>
      </c>
      <c r="N292" s="27" t="s">
        <v>168</v>
      </c>
      <c r="O292" s="27">
        <v>0</v>
      </c>
      <c r="P292" s="27">
        <v>0</v>
      </c>
      <c r="Q292" s="23" t="s">
        <v>1263</v>
      </c>
      <c r="R292" s="23" t="s">
        <v>1382</v>
      </c>
      <c r="S292" s="27" t="s">
        <v>115</v>
      </c>
      <c r="T292" s="27" t="s">
        <v>113</v>
      </c>
      <c r="U292" s="23" t="s">
        <v>1632</v>
      </c>
      <c r="V292" s="23" t="s">
        <v>1761</v>
      </c>
      <c r="W292" s="27" t="s">
        <v>113</v>
      </c>
      <c r="X292" s="27">
        <f t="shared" si="9"/>
        <v>1</v>
      </c>
      <c r="Y292" s="23" t="s">
        <v>143</v>
      </c>
      <c r="Z292" s="31" t="s">
        <v>1724</v>
      </c>
      <c r="AA292" s="31">
        <v>0</v>
      </c>
      <c r="AB292" s="23" t="s">
        <v>1658</v>
      </c>
      <c r="AC292" s="23" t="s">
        <v>119</v>
      </c>
      <c r="AD292" s="23" t="s">
        <v>120</v>
      </c>
      <c r="AE292" s="28" t="s">
        <v>129</v>
      </c>
      <c r="AF292" s="42" t="s">
        <v>1659</v>
      </c>
      <c r="AG292" s="42"/>
      <c r="AH292" s="23" t="s">
        <v>2050</v>
      </c>
      <c r="AI292" s="23" t="s">
        <v>113</v>
      </c>
      <c r="AJ292" s="23"/>
      <c r="AK292" s="23" t="s">
        <v>113</v>
      </c>
      <c r="AL292" s="25">
        <v>0</v>
      </c>
      <c r="AM292" s="27">
        <v>1</v>
      </c>
      <c r="AN292" s="27">
        <v>1</v>
      </c>
      <c r="AO292" s="27">
        <v>1</v>
      </c>
      <c r="AP292" s="27">
        <v>1</v>
      </c>
      <c r="AQ292" s="27">
        <v>1</v>
      </c>
      <c r="AR292" s="27">
        <v>1</v>
      </c>
      <c r="AS292" s="27">
        <v>1</v>
      </c>
      <c r="AT292" s="27">
        <v>1</v>
      </c>
      <c r="AU292" s="27">
        <v>1</v>
      </c>
      <c r="AV292" s="27">
        <v>0</v>
      </c>
      <c r="AW292" s="27">
        <v>0</v>
      </c>
      <c r="AX292" s="27">
        <v>0</v>
      </c>
      <c r="AY292" s="27">
        <v>0</v>
      </c>
    </row>
    <row r="293" spans="1:51" s="22" customFormat="1" ht="15" customHeight="1">
      <c r="A293" s="18"/>
      <c r="B293" s="61">
        <v>8150</v>
      </c>
      <c r="C293" s="23" t="s">
        <v>113</v>
      </c>
      <c r="D293" s="24">
        <v>361530005044</v>
      </c>
      <c r="E293" s="24">
        <v>126518547</v>
      </c>
      <c r="F293" s="30">
        <v>3412</v>
      </c>
      <c r="G293" s="27" t="s">
        <v>1660</v>
      </c>
      <c r="H293" s="23" t="s">
        <v>1661</v>
      </c>
      <c r="I293" s="23" t="s">
        <v>1662</v>
      </c>
      <c r="J293" s="23" t="s">
        <v>1381</v>
      </c>
      <c r="K293" s="26">
        <v>2010</v>
      </c>
      <c r="L293" s="23" t="s">
        <v>167</v>
      </c>
      <c r="M293" s="27" t="s">
        <v>168</v>
      </c>
      <c r="N293" s="27" t="s">
        <v>168</v>
      </c>
      <c r="O293" s="27">
        <v>0</v>
      </c>
      <c r="P293" s="27">
        <v>0</v>
      </c>
      <c r="Q293" s="23" t="s">
        <v>1263</v>
      </c>
      <c r="R293" s="23" t="s">
        <v>1394</v>
      </c>
      <c r="S293" s="27" t="s">
        <v>115</v>
      </c>
      <c r="T293" s="27" t="s">
        <v>113</v>
      </c>
      <c r="U293" s="23" t="s">
        <v>1632</v>
      </c>
      <c r="V293" s="23" t="s">
        <v>1761</v>
      </c>
      <c r="W293" s="27" t="s">
        <v>113</v>
      </c>
      <c r="X293" s="27">
        <f t="shared" si="9"/>
        <v>1</v>
      </c>
      <c r="Y293" s="23" t="s">
        <v>143</v>
      </c>
      <c r="Z293" s="31" t="s">
        <v>1726</v>
      </c>
      <c r="AA293" s="31">
        <v>0</v>
      </c>
      <c r="AB293" s="23" t="s">
        <v>1663</v>
      </c>
      <c r="AC293" s="23" t="s">
        <v>119</v>
      </c>
      <c r="AD293" s="23" t="s">
        <v>120</v>
      </c>
      <c r="AE293" s="28" t="s">
        <v>366</v>
      </c>
      <c r="AF293" s="42" t="s">
        <v>1664</v>
      </c>
      <c r="AG293" s="42"/>
      <c r="AH293" s="23" t="s">
        <v>1397</v>
      </c>
      <c r="AI293" s="23" t="s">
        <v>113</v>
      </c>
      <c r="AJ293" s="23"/>
      <c r="AK293" s="23" t="s">
        <v>113</v>
      </c>
      <c r="AL293" s="25">
        <v>0</v>
      </c>
      <c r="AM293" s="27">
        <v>1</v>
      </c>
      <c r="AN293" s="27">
        <v>1</v>
      </c>
      <c r="AO293" s="27">
        <v>1</v>
      </c>
      <c r="AP293" s="27">
        <v>1</v>
      </c>
      <c r="AQ293" s="27">
        <v>1</v>
      </c>
      <c r="AR293" s="27">
        <v>1</v>
      </c>
      <c r="AS293" s="27">
        <v>1</v>
      </c>
      <c r="AT293" s="27">
        <v>1</v>
      </c>
      <c r="AU293" s="27">
        <v>1</v>
      </c>
      <c r="AV293" s="27">
        <v>0</v>
      </c>
      <c r="AW293" s="27">
        <v>0</v>
      </c>
      <c r="AX293" s="27">
        <v>0</v>
      </c>
      <c r="AY293" s="27">
        <v>0</v>
      </c>
    </row>
    <row r="294" spans="1:51" s="22" customFormat="1" ht="15" customHeight="1">
      <c r="A294" s="18"/>
      <c r="B294" s="61">
        <v>8205</v>
      </c>
      <c r="C294" s="23" t="s">
        <v>1665</v>
      </c>
      <c r="D294" s="24">
        <v>361530005044</v>
      </c>
      <c r="E294" s="24">
        <v>126513452</v>
      </c>
      <c r="F294" s="30">
        <v>3414</v>
      </c>
      <c r="G294" s="27" t="s">
        <v>1666</v>
      </c>
      <c r="H294" s="23" t="s">
        <v>1667</v>
      </c>
      <c r="I294" s="23" t="s">
        <v>1668</v>
      </c>
      <c r="J294" s="23" t="s">
        <v>1381</v>
      </c>
      <c r="K294" s="25">
        <v>2011</v>
      </c>
      <c r="L294" s="23" t="s">
        <v>111</v>
      </c>
      <c r="M294" s="27" t="s">
        <v>112</v>
      </c>
      <c r="N294" s="27" t="s">
        <v>112</v>
      </c>
      <c r="O294" s="27">
        <v>0</v>
      </c>
      <c r="P294" s="27">
        <v>0</v>
      </c>
      <c r="Q294" s="23" t="s">
        <v>1263</v>
      </c>
      <c r="R294" s="23" t="s">
        <v>1295</v>
      </c>
      <c r="S294" s="27" t="s">
        <v>115</v>
      </c>
      <c r="T294" s="27" t="s">
        <v>113</v>
      </c>
      <c r="U294" s="23" t="s">
        <v>1632</v>
      </c>
      <c r="V294" s="23" t="s">
        <v>1760</v>
      </c>
      <c r="W294" s="27" t="s">
        <v>113</v>
      </c>
      <c r="X294" s="27">
        <f t="shared" si="9"/>
        <v>1</v>
      </c>
      <c r="Y294" s="23" t="s">
        <v>117</v>
      </c>
      <c r="Z294" s="31" t="s">
        <v>1729</v>
      </c>
      <c r="AA294" s="31">
        <v>0</v>
      </c>
      <c r="AB294" s="23" t="s">
        <v>1669</v>
      </c>
      <c r="AC294" s="23" t="s">
        <v>119</v>
      </c>
      <c r="AD294" s="23" t="s">
        <v>120</v>
      </c>
      <c r="AE294" s="28" t="s">
        <v>721</v>
      </c>
      <c r="AF294" s="42" t="s">
        <v>2089</v>
      </c>
      <c r="AG294" s="42" t="s">
        <v>2090</v>
      </c>
      <c r="AH294" s="23" t="s">
        <v>2078</v>
      </c>
      <c r="AI294" s="23" t="s">
        <v>113</v>
      </c>
      <c r="AJ294" s="23"/>
      <c r="AK294" s="23" t="s">
        <v>113</v>
      </c>
      <c r="AL294" s="25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1</v>
      </c>
      <c r="AW294" s="27">
        <v>1</v>
      </c>
      <c r="AX294" s="27">
        <v>1</v>
      </c>
      <c r="AY294" s="27">
        <v>1</v>
      </c>
    </row>
    <row r="295" spans="1:51" s="22" customFormat="1" ht="15" customHeight="1">
      <c r="A295" s="18"/>
      <c r="B295" s="61">
        <v>8208</v>
      </c>
      <c r="C295" s="23" t="s">
        <v>113</v>
      </c>
      <c r="D295" s="24">
        <v>420084007400</v>
      </c>
      <c r="E295" s="24">
        <v>126511748</v>
      </c>
      <c r="F295" s="30">
        <v>3415</v>
      </c>
      <c r="G295" s="27" t="s">
        <v>1670</v>
      </c>
      <c r="H295" s="23" t="s">
        <v>1671</v>
      </c>
      <c r="I295" s="23" t="s">
        <v>1672</v>
      </c>
      <c r="J295" s="23" t="s">
        <v>1381</v>
      </c>
      <c r="K295" s="25">
        <v>2011</v>
      </c>
      <c r="L295" s="23" t="s">
        <v>167</v>
      </c>
      <c r="M295" s="27" t="s">
        <v>168</v>
      </c>
      <c r="N295" s="27" t="s">
        <v>168</v>
      </c>
      <c r="O295" s="27">
        <v>0</v>
      </c>
      <c r="P295" s="27">
        <v>0</v>
      </c>
      <c r="Q295" s="23" t="s">
        <v>1263</v>
      </c>
      <c r="R295" s="23" t="s">
        <v>1376</v>
      </c>
      <c r="S295" s="27" t="s">
        <v>115</v>
      </c>
      <c r="T295" s="27" t="s">
        <v>113</v>
      </c>
      <c r="U295" s="23" t="s">
        <v>1632</v>
      </c>
      <c r="V295" s="23" t="s">
        <v>1760</v>
      </c>
      <c r="W295" s="27" t="s">
        <v>113</v>
      </c>
      <c r="X295" s="27">
        <f t="shared" si="9"/>
        <v>1</v>
      </c>
      <c r="Y295" s="23" t="s">
        <v>136</v>
      </c>
      <c r="Z295" s="31" t="s">
        <v>1726</v>
      </c>
      <c r="AA295" s="31">
        <v>0</v>
      </c>
      <c r="AB295" s="23" t="s">
        <v>1673</v>
      </c>
      <c r="AC295" s="23" t="s">
        <v>119</v>
      </c>
      <c r="AD295" s="23" t="s">
        <v>120</v>
      </c>
      <c r="AE295" s="28" t="s">
        <v>614</v>
      </c>
      <c r="AF295" s="42" t="s">
        <v>2085</v>
      </c>
      <c r="AG295" s="42"/>
      <c r="AH295" s="23" t="s">
        <v>2069</v>
      </c>
      <c r="AI295" s="23" t="s">
        <v>113</v>
      </c>
      <c r="AJ295" s="23"/>
      <c r="AK295" s="23" t="s">
        <v>113</v>
      </c>
      <c r="AL295" s="25">
        <v>0</v>
      </c>
      <c r="AM295" s="27">
        <v>1</v>
      </c>
      <c r="AN295" s="27">
        <v>1</v>
      </c>
      <c r="AO295" s="27">
        <v>1</v>
      </c>
      <c r="AP295" s="27">
        <v>1</v>
      </c>
      <c r="AQ295" s="27">
        <v>1</v>
      </c>
      <c r="AR295" s="27">
        <v>1</v>
      </c>
      <c r="AS295" s="27">
        <v>1</v>
      </c>
      <c r="AT295" s="27">
        <v>1</v>
      </c>
      <c r="AU295" s="27">
        <v>1</v>
      </c>
      <c r="AV295" s="27">
        <v>0</v>
      </c>
      <c r="AW295" s="27">
        <v>0</v>
      </c>
      <c r="AX295" s="27">
        <v>0</v>
      </c>
      <c r="AY295" s="27">
        <v>0</v>
      </c>
    </row>
    <row r="296" spans="1:51" s="22" customFormat="1" ht="15" customHeight="1">
      <c r="A296" s="18"/>
      <c r="B296" s="61">
        <v>8207</v>
      </c>
      <c r="C296" s="23" t="s">
        <v>1674</v>
      </c>
      <c r="D296" s="24">
        <v>420085107414</v>
      </c>
      <c r="E296" s="24">
        <v>126513734</v>
      </c>
      <c r="F296" s="30">
        <v>3416</v>
      </c>
      <c r="G296" s="27" t="s">
        <v>1675</v>
      </c>
      <c r="H296" s="23" t="s">
        <v>1676</v>
      </c>
      <c r="I296" s="23" t="s">
        <v>1677</v>
      </c>
      <c r="J296" s="23" t="s">
        <v>1381</v>
      </c>
      <c r="K296" s="25">
        <v>2011</v>
      </c>
      <c r="L296" s="23" t="s">
        <v>304</v>
      </c>
      <c r="M296" s="34" t="s">
        <v>606</v>
      </c>
      <c r="N296" s="34" t="s">
        <v>606</v>
      </c>
      <c r="O296" s="27">
        <v>0</v>
      </c>
      <c r="P296" s="27">
        <v>0</v>
      </c>
      <c r="Q296" s="23" t="s">
        <v>1263</v>
      </c>
      <c r="R296" s="23" t="s">
        <v>1376</v>
      </c>
      <c r="S296" s="27" t="s">
        <v>115</v>
      </c>
      <c r="T296" s="27" t="s">
        <v>113</v>
      </c>
      <c r="U296" s="23" t="s">
        <v>1632</v>
      </c>
      <c r="V296" s="23" t="s">
        <v>1760</v>
      </c>
      <c r="W296" s="27" t="s">
        <v>113</v>
      </c>
      <c r="X296" s="27">
        <f t="shared" si="9"/>
        <v>1</v>
      </c>
      <c r="Y296" s="23" t="s">
        <v>117</v>
      </c>
      <c r="Z296" s="31" t="s">
        <v>1727</v>
      </c>
      <c r="AA296" s="31">
        <v>0</v>
      </c>
      <c r="AB296" s="23" t="s">
        <v>1678</v>
      </c>
      <c r="AC296" s="23" t="s">
        <v>119</v>
      </c>
      <c r="AD296" s="23" t="s">
        <v>120</v>
      </c>
      <c r="AE296" s="28" t="s">
        <v>567</v>
      </c>
      <c r="AF296" s="42" t="s">
        <v>2084</v>
      </c>
      <c r="AG296" s="42"/>
      <c r="AH296" s="23" t="s">
        <v>2069</v>
      </c>
      <c r="AI296" s="23" t="s">
        <v>113</v>
      </c>
      <c r="AJ296" s="23"/>
      <c r="AK296" s="23" t="s">
        <v>113</v>
      </c>
      <c r="AL296" s="25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1</v>
      </c>
      <c r="AT296" s="27">
        <v>1</v>
      </c>
      <c r="AU296" s="27">
        <v>1</v>
      </c>
      <c r="AV296" s="27">
        <v>1</v>
      </c>
      <c r="AW296" s="27">
        <v>1</v>
      </c>
      <c r="AX296" s="27">
        <v>1</v>
      </c>
      <c r="AY296" s="27">
        <v>1</v>
      </c>
    </row>
    <row r="297" spans="1:51" ht="15" customHeight="1">
      <c r="B297" s="61">
        <v>8195</v>
      </c>
      <c r="C297" s="23">
        <v>393253</v>
      </c>
      <c r="D297" s="24">
        <v>420085607402</v>
      </c>
      <c r="E297" s="24">
        <v>126519434</v>
      </c>
      <c r="F297" s="30">
        <v>3417</v>
      </c>
      <c r="G297" s="27" t="s">
        <v>1679</v>
      </c>
      <c r="H297" s="23" t="s">
        <v>1680</v>
      </c>
      <c r="I297" s="23" t="s">
        <v>1681</v>
      </c>
      <c r="J297" s="23" t="s">
        <v>1381</v>
      </c>
      <c r="K297" s="25">
        <v>2011</v>
      </c>
      <c r="L297" s="23" t="s">
        <v>111</v>
      </c>
      <c r="M297" s="27" t="s">
        <v>112</v>
      </c>
      <c r="N297" s="27" t="s">
        <v>112</v>
      </c>
      <c r="O297" s="27">
        <v>0</v>
      </c>
      <c r="P297" s="27">
        <v>0</v>
      </c>
      <c r="Q297" s="23" t="s">
        <v>1263</v>
      </c>
      <c r="R297" s="23" t="s">
        <v>1382</v>
      </c>
      <c r="S297" s="27" t="s">
        <v>115</v>
      </c>
      <c r="T297" s="27" t="s">
        <v>113</v>
      </c>
      <c r="U297" s="23" t="s">
        <v>1632</v>
      </c>
      <c r="V297" s="23" t="s">
        <v>1760</v>
      </c>
      <c r="W297" s="27" t="s">
        <v>113</v>
      </c>
      <c r="X297" s="27">
        <f t="shared" si="9"/>
        <v>1</v>
      </c>
      <c r="Y297" s="23" t="s">
        <v>117</v>
      </c>
      <c r="Z297" s="31" t="s">
        <v>1722</v>
      </c>
      <c r="AA297" s="31">
        <v>0</v>
      </c>
      <c r="AB297" s="23" t="s">
        <v>1682</v>
      </c>
      <c r="AC297" s="23" t="s">
        <v>119</v>
      </c>
      <c r="AD297" s="23" t="s">
        <v>120</v>
      </c>
      <c r="AE297" s="28" t="s">
        <v>327</v>
      </c>
      <c r="AF297" s="42" t="s">
        <v>2086</v>
      </c>
      <c r="AG297" s="42"/>
      <c r="AH297" s="23" t="s">
        <v>2050</v>
      </c>
      <c r="AI297" s="23" t="s">
        <v>113</v>
      </c>
      <c r="AJ297" s="23"/>
      <c r="AK297" s="23" t="s">
        <v>113</v>
      </c>
      <c r="AL297" s="25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1</v>
      </c>
      <c r="AW297" s="27">
        <v>1</v>
      </c>
      <c r="AX297" s="27">
        <v>1</v>
      </c>
      <c r="AY297" s="27">
        <v>1</v>
      </c>
    </row>
    <row r="298" spans="1:51" ht="15" customHeight="1">
      <c r="A298" s="18"/>
      <c r="B298" s="61">
        <v>8196</v>
      </c>
      <c r="C298" s="23" t="s">
        <v>113</v>
      </c>
      <c r="D298" s="24">
        <v>420085507421</v>
      </c>
      <c r="E298" s="24">
        <v>126513415</v>
      </c>
      <c r="F298" s="30">
        <v>3418</v>
      </c>
      <c r="G298" s="27" t="s">
        <v>1683</v>
      </c>
      <c r="H298" s="23" t="s">
        <v>1684</v>
      </c>
      <c r="I298" s="23" t="s">
        <v>1685</v>
      </c>
      <c r="J298" s="23" t="s">
        <v>1381</v>
      </c>
      <c r="K298" s="25">
        <v>2011</v>
      </c>
      <c r="L298" s="23" t="s">
        <v>154</v>
      </c>
      <c r="M298" s="27" t="s">
        <v>155</v>
      </c>
      <c r="N298" s="27" t="s">
        <v>155</v>
      </c>
      <c r="O298" s="27">
        <v>0</v>
      </c>
      <c r="P298" s="27">
        <v>0</v>
      </c>
      <c r="Q298" s="23" t="s">
        <v>1263</v>
      </c>
      <c r="R298" s="23" t="s">
        <v>1382</v>
      </c>
      <c r="S298" s="27" t="s">
        <v>115</v>
      </c>
      <c r="T298" s="27" t="s">
        <v>113</v>
      </c>
      <c r="U298" s="23" t="s">
        <v>1632</v>
      </c>
      <c r="V298" s="23" t="s">
        <v>1760</v>
      </c>
      <c r="W298" s="27" t="s">
        <v>113</v>
      </c>
      <c r="X298" s="27">
        <f t="shared" si="9"/>
        <v>1</v>
      </c>
      <c r="Y298" s="23" t="s">
        <v>143</v>
      </c>
      <c r="Z298" s="31" t="s">
        <v>1722</v>
      </c>
      <c r="AA298" s="31">
        <v>0</v>
      </c>
      <c r="AB298" s="23" t="s">
        <v>1686</v>
      </c>
      <c r="AC298" s="23" t="s">
        <v>119</v>
      </c>
      <c r="AD298" s="23" t="s">
        <v>120</v>
      </c>
      <c r="AE298" s="28" t="s">
        <v>327</v>
      </c>
      <c r="AF298" s="42" t="s">
        <v>2087</v>
      </c>
      <c r="AG298" s="42"/>
      <c r="AH298" s="23" t="s">
        <v>2050</v>
      </c>
      <c r="AI298" s="23" t="s">
        <v>113</v>
      </c>
      <c r="AJ298" s="23"/>
      <c r="AK298" s="23" t="s">
        <v>113</v>
      </c>
      <c r="AL298" s="25">
        <v>1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1</v>
      </c>
      <c r="AS298" s="27">
        <v>1</v>
      </c>
      <c r="AT298" s="27">
        <v>1</v>
      </c>
      <c r="AU298" s="27">
        <v>1</v>
      </c>
      <c r="AV298" s="27">
        <v>0</v>
      </c>
      <c r="AW298" s="27">
        <v>0</v>
      </c>
      <c r="AX298" s="27">
        <v>0</v>
      </c>
      <c r="AY298" s="27">
        <v>0</v>
      </c>
    </row>
    <row r="299" spans="1:51" ht="15" customHeight="1">
      <c r="B299" s="61">
        <v>8206</v>
      </c>
      <c r="C299" s="23" t="s">
        <v>113</v>
      </c>
      <c r="D299" s="24">
        <v>361530005044</v>
      </c>
      <c r="E299" s="24">
        <v>126519476</v>
      </c>
      <c r="F299" s="30">
        <v>3419</v>
      </c>
      <c r="G299" s="27" t="s">
        <v>1687</v>
      </c>
      <c r="H299" s="23" t="s">
        <v>1688</v>
      </c>
      <c r="I299" s="23" t="s">
        <v>2125</v>
      </c>
      <c r="J299" s="23" t="s">
        <v>1381</v>
      </c>
      <c r="K299" s="25">
        <v>2011</v>
      </c>
      <c r="L299" s="23" t="s">
        <v>167</v>
      </c>
      <c r="M299" s="27" t="s">
        <v>168</v>
      </c>
      <c r="N299" s="27" t="s">
        <v>168</v>
      </c>
      <c r="O299" s="27">
        <v>0</v>
      </c>
      <c r="P299" s="27">
        <v>0</v>
      </c>
      <c r="Q299" s="23" t="s">
        <v>1263</v>
      </c>
      <c r="R299" s="23" t="s">
        <v>1689</v>
      </c>
      <c r="S299" s="27" t="s">
        <v>115</v>
      </c>
      <c r="T299" s="27" t="s">
        <v>113</v>
      </c>
      <c r="U299" s="23" t="s">
        <v>1632</v>
      </c>
      <c r="V299" s="23" t="s">
        <v>1760</v>
      </c>
      <c r="W299" s="27" t="s">
        <v>113</v>
      </c>
      <c r="X299" s="27">
        <f t="shared" si="9"/>
        <v>1</v>
      </c>
      <c r="Y299" s="23" t="s">
        <v>136</v>
      </c>
      <c r="Z299" s="31" t="s">
        <v>1729</v>
      </c>
      <c r="AA299" s="31"/>
      <c r="AB299" s="23" t="s">
        <v>1690</v>
      </c>
      <c r="AC299" s="23" t="s">
        <v>119</v>
      </c>
      <c r="AD299" s="23" t="s">
        <v>120</v>
      </c>
      <c r="AE299" s="28" t="s">
        <v>768</v>
      </c>
      <c r="AF299" s="42" t="s">
        <v>2091</v>
      </c>
      <c r="AG299" s="42" t="s">
        <v>2092</v>
      </c>
      <c r="AH299" s="23" t="s">
        <v>2081</v>
      </c>
      <c r="AI299" s="23" t="s">
        <v>113</v>
      </c>
      <c r="AJ299" s="23"/>
      <c r="AK299" s="23" t="s">
        <v>113</v>
      </c>
      <c r="AL299" s="25">
        <v>0</v>
      </c>
      <c r="AM299" s="27">
        <v>1</v>
      </c>
      <c r="AN299" s="27">
        <v>1</v>
      </c>
      <c r="AO299" s="27">
        <v>1</v>
      </c>
      <c r="AP299" s="27">
        <v>1</v>
      </c>
      <c r="AQ299" s="27">
        <v>1</v>
      </c>
      <c r="AR299" s="27">
        <v>1</v>
      </c>
      <c r="AS299" s="27">
        <v>1</v>
      </c>
      <c r="AT299" s="27">
        <v>1</v>
      </c>
      <c r="AU299" s="27">
        <v>1</v>
      </c>
      <c r="AV299" s="27">
        <v>0</v>
      </c>
      <c r="AW299" s="27">
        <v>0</v>
      </c>
      <c r="AX299" s="27">
        <v>0</v>
      </c>
      <c r="AY299" s="27">
        <v>0</v>
      </c>
    </row>
    <row r="300" spans="1:51" ht="15" customHeight="1">
      <c r="B300" s="29">
        <v>8259</v>
      </c>
      <c r="C300" s="23" t="s">
        <v>113</v>
      </c>
      <c r="D300" s="24">
        <v>421899000962</v>
      </c>
      <c r="E300" s="24">
        <v>126519644</v>
      </c>
      <c r="F300" s="30">
        <v>3420</v>
      </c>
      <c r="G300" s="27" t="s">
        <v>1691</v>
      </c>
      <c r="H300" s="23" t="s">
        <v>1692</v>
      </c>
      <c r="I300" s="23" t="s">
        <v>1693</v>
      </c>
      <c r="J300" s="23" t="s">
        <v>1381</v>
      </c>
      <c r="K300" s="25">
        <v>2012</v>
      </c>
      <c r="L300" s="23" t="s">
        <v>167</v>
      </c>
      <c r="M300" s="27" t="s">
        <v>168</v>
      </c>
      <c r="N300" s="27" t="s">
        <v>168</v>
      </c>
      <c r="O300" s="27">
        <v>0</v>
      </c>
      <c r="P300" s="27">
        <v>0</v>
      </c>
      <c r="Q300" s="23" t="s">
        <v>1263</v>
      </c>
      <c r="R300" s="23" t="s">
        <v>1376</v>
      </c>
      <c r="S300" s="27" t="s">
        <v>115</v>
      </c>
      <c r="T300" s="27" t="s">
        <v>113</v>
      </c>
      <c r="U300" s="23" t="s">
        <v>1632</v>
      </c>
      <c r="V300" s="23" t="s">
        <v>1762</v>
      </c>
      <c r="W300" s="27" t="s">
        <v>113</v>
      </c>
      <c r="X300" s="27">
        <f t="shared" si="9"/>
        <v>1</v>
      </c>
      <c r="Y300" s="23" t="s">
        <v>117</v>
      </c>
      <c r="Z300" s="31" t="s">
        <v>1727</v>
      </c>
      <c r="AA300" s="31">
        <v>0</v>
      </c>
      <c r="AB300" s="23" t="s">
        <v>1694</v>
      </c>
      <c r="AC300" s="23" t="s">
        <v>119</v>
      </c>
      <c r="AD300" s="23" t="s">
        <v>120</v>
      </c>
      <c r="AE300" s="28" t="s">
        <v>567</v>
      </c>
      <c r="AF300" s="42" t="s">
        <v>2101</v>
      </c>
      <c r="AG300" s="42"/>
      <c r="AH300" s="23" t="s">
        <v>2069</v>
      </c>
      <c r="AI300" s="23" t="s">
        <v>113</v>
      </c>
      <c r="AJ300" s="23"/>
      <c r="AK300" s="23" t="s">
        <v>113</v>
      </c>
      <c r="AL300" s="25">
        <v>1</v>
      </c>
      <c r="AM300" s="27">
        <v>1</v>
      </c>
      <c r="AN300" s="27">
        <v>1</v>
      </c>
      <c r="AO300" s="27">
        <v>1</v>
      </c>
      <c r="AP300" s="27">
        <v>1</v>
      </c>
      <c r="AQ300" s="27">
        <v>1</v>
      </c>
      <c r="AR300" s="27">
        <v>1</v>
      </c>
      <c r="AS300" s="27">
        <v>1</v>
      </c>
      <c r="AT300" s="27">
        <v>1</v>
      </c>
      <c r="AU300" s="27">
        <v>1</v>
      </c>
      <c r="AV300" s="27">
        <v>0</v>
      </c>
      <c r="AW300" s="27">
        <v>0</v>
      </c>
      <c r="AX300" s="27">
        <v>0</v>
      </c>
      <c r="AY300" s="27">
        <v>0</v>
      </c>
    </row>
    <row r="301" spans="1:51" ht="15" customHeight="1">
      <c r="B301" s="29">
        <v>8251</v>
      </c>
      <c r="C301" s="23" t="s">
        <v>113</v>
      </c>
      <c r="D301" s="24">
        <v>421899000962</v>
      </c>
      <c r="E301" s="24">
        <v>126517442</v>
      </c>
      <c r="F301" s="30">
        <v>3421</v>
      </c>
      <c r="G301" s="27" t="s">
        <v>1695</v>
      </c>
      <c r="H301" s="23" t="s">
        <v>1696</v>
      </c>
      <c r="I301" s="23" t="s">
        <v>1697</v>
      </c>
      <c r="J301" s="23" t="s">
        <v>1381</v>
      </c>
      <c r="K301" s="25">
        <v>2012</v>
      </c>
      <c r="L301" s="23" t="s">
        <v>167</v>
      </c>
      <c r="M301" s="27" t="s">
        <v>168</v>
      </c>
      <c r="N301" s="27" t="s">
        <v>168</v>
      </c>
      <c r="O301" s="27">
        <v>0</v>
      </c>
      <c r="P301" s="27">
        <v>0</v>
      </c>
      <c r="Q301" s="23" t="s">
        <v>1263</v>
      </c>
      <c r="R301" s="23" t="s">
        <v>1382</v>
      </c>
      <c r="S301" s="27" t="s">
        <v>115</v>
      </c>
      <c r="T301" s="27" t="s">
        <v>113</v>
      </c>
      <c r="U301" s="23" t="s">
        <v>1632</v>
      </c>
      <c r="V301" s="23" t="s">
        <v>1762</v>
      </c>
      <c r="W301" s="27" t="s">
        <v>113</v>
      </c>
      <c r="X301" s="27">
        <f t="shared" si="9"/>
        <v>1</v>
      </c>
      <c r="Y301" s="23" t="s">
        <v>143</v>
      </c>
      <c r="Z301" s="31" t="s">
        <v>1729</v>
      </c>
      <c r="AA301" s="31">
        <v>0</v>
      </c>
      <c r="AB301" s="23" t="s">
        <v>1698</v>
      </c>
      <c r="AC301" s="23" t="s">
        <v>119</v>
      </c>
      <c r="AD301" s="23" t="s">
        <v>120</v>
      </c>
      <c r="AE301" s="28" t="s">
        <v>721</v>
      </c>
      <c r="AF301" s="42" t="s">
        <v>2102</v>
      </c>
      <c r="AG301" s="42"/>
      <c r="AH301" s="23" t="s">
        <v>2050</v>
      </c>
      <c r="AI301" s="23" t="s">
        <v>113</v>
      </c>
      <c r="AJ301" s="23"/>
      <c r="AK301" s="23" t="s">
        <v>113</v>
      </c>
      <c r="AL301" s="25">
        <v>0</v>
      </c>
      <c r="AM301" s="27">
        <v>1</v>
      </c>
      <c r="AN301" s="27">
        <v>1</v>
      </c>
      <c r="AO301" s="27">
        <v>1</v>
      </c>
      <c r="AP301" s="27">
        <v>1</v>
      </c>
      <c r="AQ301" s="27">
        <v>1</v>
      </c>
      <c r="AR301" s="27">
        <v>1</v>
      </c>
      <c r="AS301" s="27">
        <v>1</v>
      </c>
      <c r="AT301" s="27">
        <v>1</v>
      </c>
      <c r="AU301" s="27">
        <v>1</v>
      </c>
      <c r="AV301" s="27">
        <v>0</v>
      </c>
      <c r="AW301" s="27">
        <v>0</v>
      </c>
      <c r="AX301" s="27">
        <v>0</v>
      </c>
      <c r="AY301" s="27">
        <v>0</v>
      </c>
    </row>
    <row r="302" spans="1:51" ht="15" customHeight="1">
      <c r="A302" s="18"/>
      <c r="B302" s="29">
        <v>8252</v>
      </c>
      <c r="C302" s="23" t="s">
        <v>113</v>
      </c>
      <c r="D302" s="24">
        <v>421899000962</v>
      </c>
      <c r="E302" s="24">
        <v>126515691</v>
      </c>
      <c r="F302" s="30">
        <v>3422</v>
      </c>
      <c r="G302" s="27" t="s">
        <v>1699</v>
      </c>
      <c r="H302" s="23" t="s">
        <v>1700</v>
      </c>
      <c r="I302" s="23" t="s">
        <v>1701</v>
      </c>
      <c r="J302" s="23" t="s">
        <v>1381</v>
      </c>
      <c r="K302" s="25">
        <v>2012</v>
      </c>
      <c r="L302" s="23" t="s">
        <v>167</v>
      </c>
      <c r="M302" s="27" t="s">
        <v>168</v>
      </c>
      <c r="N302" s="27" t="s">
        <v>168</v>
      </c>
      <c r="O302" s="27">
        <v>0</v>
      </c>
      <c r="P302" s="27">
        <v>0</v>
      </c>
      <c r="Q302" s="23" t="s">
        <v>1263</v>
      </c>
      <c r="R302" s="23" t="s">
        <v>1429</v>
      </c>
      <c r="S302" s="27" t="s">
        <v>115</v>
      </c>
      <c r="T302" s="27" t="s">
        <v>113</v>
      </c>
      <c r="U302" s="23" t="s">
        <v>1632</v>
      </c>
      <c r="V302" s="23" t="s">
        <v>1762</v>
      </c>
      <c r="W302" s="27" t="s">
        <v>113</v>
      </c>
      <c r="X302" s="27">
        <f t="shared" si="9"/>
        <v>1</v>
      </c>
      <c r="Y302" s="23" t="s">
        <v>143</v>
      </c>
      <c r="Z302" s="31" t="s">
        <v>1728</v>
      </c>
      <c r="AA302" s="31">
        <v>0</v>
      </c>
      <c r="AB302" s="23" t="s">
        <v>1702</v>
      </c>
      <c r="AC302" s="23" t="s">
        <v>119</v>
      </c>
      <c r="AD302" s="23" t="s">
        <v>120</v>
      </c>
      <c r="AE302" s="28" t="s">
        <v>930</v>
      </c>
      <c r="AF302" s="42" t="s">
        <v>2103</v>
      </c>
      <c r="AG302" s="42"/>
      <c r="AH302" s="23" t="s">
        <v>2079</v>
      </c>
      <c r="AI302" s="23" t="s">
        <v>113</v>
      </c>
      <c r="AJ302" s="23"/>
      <c r="AK302" s="23" t="s">
        <v>113</v>
      </c>
      <c r="AL302" s="25">
        <v>0</v>
      </c>
      <c r="AM302" s="27">
        <v>1</v>
      </c>
      <c r="AN302" s="27">
        <v>1</v>
      </c>
      <c r="AO302" s="27">
        <v>1</v>
      </c>
      <c r="AP302" s="27">
        <v>1</v>
      </c>
      <c r="AQ302" s="27">
        <v>1</v>
      </c>
      <c r="AR302" s="27">
        <v>1</v>
      </c>
      <c r="AS302" s="27">
        <v>1</v>
      </c>
      <c r="AT302" s="27">
        <v>1</v>
      </c>
      <c r="AU302" s="27">
        <v>1</v>
      </c>
      <c r="AV302" s="27">
        <v>0</v>
      </c>
      <c r="AW302" s="27">
        <v>0</v>
      </c>
      <c r="AX302" s="27">
        <v>0</v>
      </c>
      <c r="AY302" s="27">
        <v>0</v>
      </c>
    </row>
    <row r="303" spans="1:51" ht="15" customHeight="1">
      <c r="B303" s="29">
        <v>8257</v>
      </c>
      <c r="C303" s="23" t="s">
        <v>113</v>
      </c>
      <c r="D303" s="24">
        <v>421899000962</v>
      </c>
      <c r="E303" s="24">
        <v>126519392</v>
      </c>
      <c r="F303" s="30">
        <v>3423</v>
      </c>
      <c r="G303" s="27" t="s">
        <v>1703</v>
      </c>
      <c r="H303" s="23" t="s">
        <v>1704</v>
      </c>
      <c r="I303" s="23" t="s">
        <v>1705</v>
      </c>
      <c r="J303" s="23" t="s">
        <v>1381</v>
      </c>
      <c r="K303" s="25">
        <v>2012</v>
      </c>
      <c r="L303" s="23" t="s">
        <v>154</v>
      </c>
      <c r="M303" s="27" t="s">
        <v>155</v>
      </c>
      <c r="N303" s="27" t="s">
        <v>168</v>
      </c>
      <c r="O303" s="27">
        <v>0</v>
      </c>
      <c r="P303" s="27">
        <v>0</v>
      </c>
      <c r="Q303" s="23" t="s">
        <v>1263</v>
      </c>
      <c r="R303" s="23" t="s">
        <v>1503</v>
      </c>
      <c r="S303" s="27" t="s">
        <v>115</v>
      </c>
      <c r="T303" s="27" t="s">
        <v>113</v>
      </c>
      <c r="U303" s="23" t="s">
        <v>1632</v>
      </c>
      <c r="V303" s="23" t="s">
        <v>1762</v>
      </c>
      <c r="W303" s="27" t="s">
        <v>113</v>
      </c>
      <c r="X303" s="27">
        <f t="shared" si="9"/>
        <v>1</v>
      </c>
      <c r="Y303" s="23" t="s">
        <v>117</v>
      </c>
      <c r="Z303" s="31" t="s">
        <v>1725</v>
      </c>
      <c r="AA303" s="31">
        <v>0</v>
      </c>
      <c r="AB303" s="23" t="s">
        <v>1706</v>
      </c>
      <c r="AC303" s="23" t="s">
        <v>119</v>
      </c>
      <c r="AD303" s="23" t="s">
        <v>120</v>
      </c>
      <c r="AE303" s="28" t="s">
        <v>580</v>
      </c>
      <c r="AF303" s="42" t="s">
        <v>2104</v>
      </c>
      <c r="AG303" s="42" t="s">
        <v>2105</v>
      </c>
      <c r="AH303" s="23" t="s">
        <v>2080</v>
      </c>
      <c r="AI303" s="23" t="s">
        <v>113</v>
      </c>
      <c r="AJ303" s="23"/>
      <c r="AK303" s="23" t="s">
        <v>113</v>
      </c>
      <c r="AL303" s="25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1</v>
      </c>
      <c r="AS303" s="27">
        <v>1</v>
      </c>
      <c r="AT303" s="27">
        <v>1</v>
      </c>
      <c r="AU303" s="27">
        <v>1</v>
      </c>
      <c r="AV303" s="27">
        <v>0</v>
      </c>
      <c r="AW303" s="27">
        <v>0</v>
      </c>
      <c r="AX303" s="27">
        <v>0</v>
      </c>
      <c r="AY303" s="27">
        <v>0</v>
      </c>
    </row>
    <row r="304" spans="1:51" ht="15" customHeight="1">
      <c r="B304" s="29">
        <v>8287</v>
      </c>
      <c r="C304" s="23" t="s">
        <v>113</v>
      </c>
      <c r="D304" s="24">
        <v>421899000962</v>
      </c>
      <c r="E304" s="24">
        <v>126512674</v>
      </c>
      <c r="F304" s="30">
        <v>3424</v>
      </c>
      <c r="G304" s="27" t="s">
        <v>1707</v>
      </c>
      <c r="H304" s="23" t="s">
        <v>1708</v>
      </c>
      <c r="I304" s="23" t="s">
        <v>1709</v>
      </c>
      <c r="J304" s="23" t="s">
        <v>1381</v>
      </c>
      <c r="K304" s="26">
        <v>2013</v>
      </c>
      <c r="L304" s="23" t="s">
        <v>167</v>
      </c>
      <c r="M304" s="27" t="s">
        <v>168</v>
      </c>
      <c r="N304" s="27" t="s">
        <v>168</v>
      </c>
      <c r="O304" s="27">
        <v>0</v>
      </c>
      <c r="P304" s="27">
        <v>0</v>
      </c>
      <c r="Q304" s="23" t="s">
        <v>1263</v>
      </c>
      <c r="R304" s="23" t="s">
        <v>1382</v>
      </c>
      <c r="S304" s="27" t="s">
        <v>115</v>
      </c>
      <c r="T304" s="27" t="s">
        <v>113</v>
      </c>
      <c r="U304" s="23" t="s">
        <v>1632</v>
      </c>
      <c r="V304" s="23" t="s">
        <v>1763</v>
      </c>
      <c r="W304" s="27" t="s">
        <v>113</v>
      </c>
      <c r="X304" s="27">
        <f t="shared" si="9"/>
        <v>0</v>
      </c>
      <c r="Y304" s="23" t="s">
        <v>113</v>
      </c>
      <c r="Z304" s="43" t="s">
        <v>1722</v>
      </c>
      <c r="AA304" s="43">
        <v>1</v>
      </c>
      <c r="AB304" s="23" t="s">
        <v>1710</v>
      </c>
      <c r="AC304" s="35" t="s">
        <v>119</v>
      </c>
      <c r="AD304" s="23" t="s">
        <v>120</v>
      </c>
      <c r="AE304" s="28" t="s">
        <v>333</v>
      </c>
      <c r="AF304" s="42" t="s">
        <v>2106</v>
      </c>
      <c r="AG304" s="42"/>
      <c r="AH304" s="23" t="s">
        <v>2050</v>
      </c>
      <c r="AI304" s="23" t="s">
        <v>113</v>
      </c>
      <c r="AJ304" s="23"/>
      <c r="AK304" s="23" t="s">
        <v>113</v>
      </c>
      <c r="AL304" s="25">
        <v>0</v>
      </c>
      <c r="AM304" s="27">
        <v>1</v>
      </c>
      <c r="AN304" s="27">
        <v>1</v>
      </c>
      <c r="AO304" s="27">
        <v>1</v>
      </c>
      <c r="AP304" s="27">
        <v>1</v>
      </c>
      <c r="AQ304" s="27">
        <v>1</v>
      </c>
      <c r="AR304" s="27">
        <v>1</v>
      </c>
      <c r="AS304" s="27">
        <v>1</v>
      </c>
      <c r="AT304" s="27">
        <v>1</v>
      </c>
      <c r="AU304" s="27">
        <v>1</v>
      </c>
      <c r="AV304" s="27">
        <v>0</v>
      </c>
      <c r="AW304" s="27">
        <v>0</v>
      </c>
      <c r="AX304" s="27">
        <v>0</v>
      </c>
      <c r="AY304" s="27">
        <v>0</v>
      </c>
    </row>
    <row r="305" spans="2:51" ht="15" customHeight="1">
      <c r="B305" s="29">
        <v>8289</v>
      </c>
      <c r="C305" s="23" t="s">
        <v>113</v>
      </c>
      <c r="D305" s="24">
        <v>421899000962</v>
      </c>
      <c r="E305" s="24">
        <v>126514720</v>
      </c>
      <c r="F305" s="30">
        <v>3425</v>
      </c>
      <c r="G305" s="27" t="s">
        <v>1711</v>
      </c>
      <c r="H305" s="23" t="s">
        <v>1712</v>
      </c>
      <c r="I305" s="23" t="s">
        <v>1713</v>
      </c>
      <c r="J305" s="23" t="s">
        <v>1381</v>
      </c>
      <c r="K305" s="26">
        <v>2013</v>
      </c>
      <c r="L305" s="23" t="s">
        <v>167</v>
      </c>
      <c r="M305" s="27" t="s">
        <v>168</v>
      </c>
      <c r="N305" s="27" t="s">
        <v>168</v>
      </c>
      <c r="O305" s="27">
        <v>0</v>
      </c>
      <c r="P305" s="27">
        <v>0</v>
      </c>
      <c r="Q305" s="23" t="s">
        <v>1263</v>
      </c>
      <c r="R305" s="23" t="s">
        <v>1394</v>
      </c>
      <c r="S305" s="27" t="s">
        <v>115</v>
      </c>
      <c r="T305" s="27" t="s">
        <v>113</v>
      </c>
      <c r="U305" s="23" t="s">
        <v>1632</v>
      </c>
      <c r="V305" s="23" t="s">
        <v>1763</v>
      </c>
      <c r="W305" s="27" t="s">
        <v>113</v>
      </c>
      <c r="X305" s="27">
        <f t="shared" si="9"/>
        <v>1</v>
      </c>
      <c r="Y305" s="23" t="s">
        <v>136</v>
      </c>
      <c r="Z305" s="43" t="s">
        <v>1727</v>
      </c>
      <c r="AA305" s="43">
        <v>0</v>
      </c>
      <c r="AB305" s="23" t="s">
        <v>1714</v>
      </c>
      <c r="AC305" s="35" t="s">
        <v>119</v>
      </c>
      <c r="AD305" s="23" t="s">
        <v>120</v>
      </c>
      <c r="AE305" s="28" t="s">
        <v>567</v>
      </c>
      <c r="AF305" s="42" t="s">
        <v>2100</v>
      </c>
      <c r="AG305" s="42"/>
      <c r="AH305" s="23" t="s">
        <v>2099</v>
      </c>
      <c r="AI305" s="23" t="s">
        <v>113</v>
      </c>
      <c r="AJ305" s="23"/>
      <c r="AK305" s="23" t="s">
        <v>113</v>
      </c>
      <c r="AL305" s="25">
        <v>0</v>
      </c>
      <c r="AM305" s="27">
        <v>1</v>
      </c>
      <c r="AN305" s="27">
        <v>1</v>
      </c>
      <c r="AO305" s="27">
        <v>1</v>
      </c>
      <c r="AP305" s="27">
        <v>1</v>
      </c>
      <c r="AQ305" s="27">
        <v>1</v>
      </c>
      <c r="AR305" s="27">
        <v>1</v>
      </c>
      <c r="AS305" s="27">
        <v>1</v>
      </c>
      <c r="AT305" s="27">
        <v>1</v>
      </c>
      <c r="AU305" s="27">
        <v>1</v>
      </c>
      <c r="AV305" s="27">
        <v>0</v>
      </c>
      <c r="AW305" s="27">
        <v>0</v>
      </c>
      <c r="AX305" s="27">
        <v>0</v>
      </c>
      <c r="AY305" s="27">
        <v>0</v>
      </c>
    </row>
    <row r="306" spans="2:51" ht="15" customHeight="1">
      <c r="B306" s="29">
        <v>8288</v>
      </c>
      <c r="C306" s="23" t="s">
        <v>113</v>
      </c>
      <c r="D306" s="24">
        <v>421899000962</v>
      </c>
      <c r="E306" s="24">
        <v>126518795</v>
      </c>
      <c r="F306" s="30">
        <v>3426</v>
      </c>
      <c r="G306" s="27" t="s">
        <v>1715</v>
      </c>
      <c r="H306" s="23" t="s">
        <v>1716</v>
      </c>
      <c r="I306" s="23" t="s">
        <v>1717</v>
      </c>
      <c r="J306" s="23" t="s">
        <v>1381</v>
      </c>
      <c r="K306" s="26">
        <v>2013</v>
      </c>
      <c r="L306" s="23" t="s">
        <v>167</v>
      </c>
      <c r="M306" s="27" t="s">
        <v>168</v>
      </c>
      <c r="N306" s="27" t="s">
        <v>168</v>
      </c>
      <c r="O306" s="27">
        <v>0</v>
      </c>
      <c r="P306" s="27">
        <v>0</v>
      </c>
      <c r="Q306" s="23" t="s">
        <v>1263</v>
      </c>
      <c r="R306" s="23" t="s">
        <v>1376</v>
      </c>
      <c r="S306" s="27" t="s">
        <v>115</v>
      </c>
      <c r="T306" s="27" t="s">
        <v>113</v>
      </c>
      <c r="U306" s="23" t="s">
        <v>1632</v>
      </c>
      <c r="V306" s="23" t="s">
        <v>1763</v>
      </c>
      <c r="W306" s="27" t="s">
        <v>113</v>
      </c>
      <c r="X306" s="27">
        <f t="shared" si="9"/>
        <v>1</v>
      </c>
      <c r="Y306" s="23" t="s">
        <v>136</v>
      </c>
      <c r="Z306" s="43" t="s">
        <v>1727</v>
      </c>
      <c r="AA306" s="43">
        <v>0</v>
      </c>
      <c r="AB306" s="23" t="s">
        <v>1718</v>
      </c>
      <c r="AC306" s="35" t="s">
        <v>119</v>
      </c>
      <c r="AD306" s="23" t="s">
        <v>120</v>
      </c>
      <c r="AE306" s="28" t="s">
        <v>791</v>
      </c>
      <c r="AF306" s="42" t="s">
        <v>2107</v>
      </c>
      <c r="AG306" s="42"/>
      <c r="AH306" s="23" t="s">
        <v>1719</v>
      </c>
      <c r="AI306" s="23" t="s">
        <v>113</v>
      </c>
      <c r="AJ306" s="23"/>
      <c r="AK306" s="23" t="s">
        <v>113</v>
      </c>
      <c r="AL306" s="25">
        <v>0</v>
      </c>
      <c r="AM306" s="27">
        <v>1</v>
      </c>
      <c r="AN306" s="27">
        <v>1</v>
      </c>
      <c r="AO306" s="27">
        <v>1</v>
      </c>
      <c r="AP306" s="27">
        <v>1</v>
      </c>
      <c r="AQ306" s="27">
        <v>1</v>
      </c>
      <c r="AR306" s="27">
        <v>1</v>
      </c>
      <c r="AS306" s="27">
        <v>1</v>
      </c>
      <c r="AT306" s="27">
        <v>1</v>
      </c>
      <c r="AU306" s="27">
        <v>1</v>
      </c>
      <c r="AV306" s="27">
        <v>0</v>
      </c>
      <c r="AW306" s="27">
        <v>0</v>
      </c>
      <c r="AX306" s="27">
        <v>0</v>
      </c>
      <c r="AY306" s="27">
        <v>0</v>
      </c>
    </row>
    <row r="308" spans="2:51">
      <c r="V308" s="17"/>
    </row>
    <row r="309" spans="2:51">
      <c r="V309" s="17"/>
    </row>
    <row r="310" spans="2:51">
      <c r="V310" s="17"/>
    </row>
    <row r="311" spans="2:51">
      <c r="V311" s="17"/>
    </row>
    <row r="312" spans="2:51">
      <c r="V312" s="17"/>
    </row>
    <row r="313" spans="2:51">
      <c r="V313" s="17"/>
      <c r="W313" s="37"/>
      <c r="X313" s="37"/>
      <c r="Y313" s="37"/>
      <c r="Z313" s="37"/>
      <c r="AA313" s="37"/>
      <c r="AB313" s="37"/>
      <c r="AC313" s="37"/>
    </row>
    <row r="314" spans="2:51">
      <c r="V314" s="17"/>
      <c r="W314" s="70"/>
      <c r="X314" s="71"/>
      <c r="Y314" s="38"/>
      <c r="Z314" s="39"/>
      <c r="AA314" s="39"/>
      <c r="AB314" s="70"/>
      <c r="AC314" s="40"/>
    </row>
    <row r="315" spans="2:51">
      <c r="W315" s="70"/>
      <c r="X315" s="71"/>
      <c r="Y315" s="38"/>
      <c r="Z315" s="39"/>
      <c r="AA315" s="39"/>
      <c r="AB315" s="70"/>
      <c r="AC315" s="40"/>
    </row>
    <row r="316" spans="2:51">
      <c r="W316" s="70"/>
      <c r="X316" s="71"/>
      <c r="Y316" s="38"/>
      <c r="Z316" s="39"/>
      <c r="AA316" s="39"/>
      <c r="AB316" s="70"/>
      <c r="AC316" s="40"/>
    </row>
    <row r="317" spans="2:51">
      <c r="H317" s="44"/>
      <c r="I317" s="44"/>
      <c r="W317" s="70"/>
      <c r="X317" s="71"/>
      <c r="Y317" s="38"/>
      <c r="Z317" s="39"/>
      <c r="AA317" s="39"/>
      <c r="AB317" s="70"/>
      <c r="AC317" s="40"/>
    </row>
    <row r="318" spans="2:51">
      <c r="H318" s="44"/>
      <c r="I318" s="44"/>
      <c r="W318" s="70"/>
      <c r="X318" s="71"/>
      <c r="Y318" s="38"/>
      <c r="Z318" s="39"/>
      <c r="AA318" s="39"/>
      <c r="AB318" s="70"/>
      <c r="AC318" s="40"/>
    </row>
    <row r="319" spans="2:51">
      <c r="H319" s="44"/>
      <c r="I319" s="45"/>
      <c r="W319" s="70"/>
      <c r="X319" s="71"/>
      <c r="Y319" s="38"/>
      <c r="Z319" s="39"/>
      <c r="AA319" s="39"/>
      <c r="AB319" s="70"/>
      <c r="AC319" s="40"/>
    </row>
    <row r="320" spans="2:51">
      <c r="H320" s="44"/>
      <c r="I320" s="45"/>
      <c r="W320" s="70"/>
      <c r="X320" s="71"/>
      <c r="Y320" s="38"/>
      <c r="Z320" s="39"/>
      <c r="AA320" s="39"/>
      <c r="AB320" s="70"/>
      <c r="AC320" s="40"/>
    </row>
    <row r="321" spans="8:29">
      <c r="H321" s="44"/>
      <c r="I321" s="45"/>
      <c r="W321" s="70"/>
      <c r="X321" s="71"/>
      <c r="Y321" s="38"/>
      <c r="Z321" s="39"/>
      <c r="AA321" s="39"/>
      <c r="AB321" s="70"/>
      <c r="AC321" s="40"/>
    </row>
    <row r="322" spans="8:29">
      <c r="H322" s="44"/>
      <c r="I322" s="45"/>
      <c r="W322" s="70"/>
      <c r="X322" s="71"/>
      <c r="Y322" s="38"/>
      <c r="Z322" s="39"/>
      <c r="AA322" s="39"/>
      <c r="AB322" s="70"/>
      <c r="AC322" s="40"/>
    </row>
    <row r="323" spans="8:29">
      <c r="H323" s="44"/>
      <c r="I323" s="45"/>
      <c r="W323" s="70"/>
      <c r="X323" s="71"/>
      <c r="Y323" s="38"/>
      <c r="Z323" s="39"/>
      <c r="AA323" s="39"/>
      <c r="AB323" s="70"/>
      <c r="AC323" s="40"/>
    </row>
    <row r="324" spans="8:29">
      <c r="H324" s="44"/>
      <c r="I324" s="45"/>
      <c r="W324" s="70"/>
      <c r="X324" s="71"/>
      <c r="Y324" s="38"/>
      <c r="Z324" s="39"/>
      <c r="AA324" s="39"/>
      <c r="AB324" s="70"/>
      <c r="AC324" s="40"/>
    </row>
    <row r="325" spans="8:29">
      <c r="W325" s="70"/>
      <c r="X325" s="71"/>
      <c r="Y325" s="38"/>
      <c r="Z325" s="39"/>
      <c r="AA325" s="39"/>
      <c r="AB325" s="70"/>
      <c r="AC325" s="40"/>
    </row>
  </sheetData>
  <sortState ref="B2:AZ306">
    <sortCondition ref="G3:G306"/>
  </sortState>
  <mergeCells count="9">
    <mergeCell ref="W314:W317"/>
    <mergeCell ref="X314:X317"/>
    <mergeCell ref="AB314:AB317"/>
    <mergeCell ref="W322:W325"/>
    <mergeCell ref="X322:X325"/>
    <mergeCell ref="AB322:AB325"/>
    <mergeCell ref="W318:W321"/>
    <mergeCell ref="X318:X321"/>
    <mergeCell ref="AB318:AB32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Guide</vt:lpstr>
      <vt:lpstr>SY2014-15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ZAKHARY</dc:creator>
  <cp:lastModifiedBy>Ryan Sigurdson</cp:lastModifiedBy>
  <cp:lastPrinted>2014-07-15T20:07:40Z</cp:lastPrinted>
  <dcterms:created xsi:type="dcterms:W3CDTF">2014-04-29T14:15:21Z</dcterms:created>
  <dcterms:modified xsi:type="dcterms:W3CDTF">2015-05-19T14:21:52Z</dcterms:modified>
</cp:coreProperties>
</file>